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95" windowWidth="24240" windowHeight="12240" activeTab="2"/>
  </bookViews>
  <sheets>
    <sheet name="封面" sheetId="3" r:id="rId1"/>
    <sheet name="收支总表1" sheetId="2" r:id="rId2"/>
    <sheet name="收入总表2" sheetId="4" r:id="rId3"/>
    <sheet name="支出总表3" sheetId="5" r:id="rId4"/>
    <sheet name="财拨总表4" sheetId="6" r:id="rId5"/>
    <sheet name="一般预算支出5" sheetId="7" r:id="rId6"/>
    <sheet name="基本支出6" sheetId="8" r:id="rId7"/>
    <sheet name="三公7" sheetId="9" r:id="rId8"/>
    <sheet name="基金8" sheetId="10" r:id="rId9"/>
    <sheet name="国资9" sheetId="11" r:id="rId10"/>
    <sheet name="项目支出10" sheetId="13" r:id="rId11"/>
    <sheet name="采购11" sheetId="12" r:id="rId12"/>
  </sheets>
  <externalReferences>
    <externalReference r:id="rId13"/>
  </externalReferences>
  <calcPr calcId="124519"/>
</workbook>
</file>

<file path=xl/calcChain.xml><?xml version="1.0" encoding="utf-8"?>
<calcChain xmlns="http://schemas.openxmlformats.org/spreadsheetml/2006/main">
  <c r="F31" i="13"/>
  <c r="F30"/>
  <c r="F29"/>
  <c r="F28"/>
  <c r="F27"/>
  <c r="J6"/>
  <c r="G6"/>
  <c r="F6" l="1"/>
  <c r="E7" i="5" l="1"/>
  <c r="D7"/>
  <c r="C7" s="1"/>
  <c r="D35" i="6"/>
  <c r="B35"/>
  <c r="D26"/>
  <c r="D19"/>
  <c r="D16"/>
  <c r="D14"/>
  <c r="D36" s="1"/>
  <c r="D6"/>
  <c r="B6"/>
  <c r="B36" s="1"/>
  <c r="D4" i="12" l="1"/>
</calcChain>
</file>

<file path=xl/sharedStrings.xml><?xml version="1.0" encoding="utf-8"?>
<sst xmlns="http://schemas.openxmlformats.org/spreadsheetml/2006/main" count="452" uniqueCount="235">
  <si>
    <t xml:space="preserve">
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</si>
  <si>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</si>
  <si>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</si>
  <si>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</si>
  <si>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</si>
  <si>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</si>
  <si>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</si>
  <si>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</si>
  <si>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</si>
  <si>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</si>
  <si>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</si>
  <si>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</si>
  <si>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</si>
  <si>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</si>
  <si>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</si>
  <si>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</si>
  <si>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</si>
  <si>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</si>
  <si>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</si>
  <si>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</si>
  <si>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</si>
  <si>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</si>
  <si>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</si>
  <si>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</si>
  <si>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</si>
  <si>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</si>
  <si>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</si>
  <si>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</si>
  <si>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</si>
  <si>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</si>
  <si>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九、社会保险基金支出</t>
    </r>
  </si>
  <si>
    <t/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</si>
  <si>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</si>
  <si>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</si>
  <si>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</si>
  <si>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</si>
  <si>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</si>
  <si>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</si>
  <si>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</si>
  <si>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</si>
  <si>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</si>
  <si>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</si>
  <si>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</si>
  <si>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</si>
  <si>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</si>
  <si>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</si>
  <si>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</si>
  <si>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</si>
  <si>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</si>
  <si>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</si>
  <si>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二十八、往来性支出</t>
    </r>
  </si>
  <si>
    <t>本年收入合计</t>
  </si>
  <si>
    <t>本年支出合计</t>
  </si>
  <si>
    <r>
      <rPr>
        <sz val="11"/>
        <rFont val="宋体"/>
        <family val="3"/>
        <charset val="134"/>
      </rPr>
      <t>年终结转结余</t>
    </r>
  </si>
  <si>
    <t>收入总计</t>
  </si>
  <si>
    <t>支出总计</t>
  </si>
  <si>
    <t xml:space="preserve"> </t>
  </si>
  <si>
    <t>上年结转结余</t>
  </si>
  <si>
    <t>2021年赤峰市本级部门预算公开表</t>
  </si>
  <si>
    <t>预算部门：赤峰市林业和草原局</t>
  </si>
  <si>
    <t>收入预算总表</t>
    <phoneticPr fontId="8" type="noConversion"/>
  </si>
  <si>
    <t>部门/单位：赤峰市林业和草原局</t>
    <phoneticPr fontId="8" type="noConversion"/>
  </si>
  <si>
    <t>部门（单位）
名称</t>
  </si>
  <si>
    <t>本年收入</t>
  </si>
  <si>
    <t>小计</t>
  </si>
  <si>
    <t>一般公共预算资金</t>
  </si>
  <si>
    <t>政府性基金预算资金</t>
  </si>
  <si>
    <t>国有资本经营预算资金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</si>
  <si>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</si>
  <si>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</si>
  <si>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</si>
  <si>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</si>
  <si>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</si>
  <si>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赤峰市林业和草原局</t>
    <phoneticPr fontId="2" type="noConversion"/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</si>
  <si>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</si>
  <si>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</si>
  <si>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</si>
  <si>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</si>
  <si>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</si>
  <si>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</si>
  <si>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</si>
  <si>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</si>
  <si>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</si>
  <si>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合    计</t>
  </si>
  <si>
    <t>行政单位离退休</t>
  </si>
  <si>
    <t>事业单位离退休</t>
  </si>
  <si>
    <t>机关事业单位基本养老保险缴费支出</t>
  </si>
  <si>
    <t>其他社会保障和就业支出</t>
  </si>
  <si>
    <t>行政单位医疗</t>
  </si>
  <si>
    <t>事业单位医疗</t>
  </si>
  <si>
    <t>行政运行</t>
  </si>
  <si>
    <t>事业机构</t>
  </si>
  <si>
    <t>林业草原防灾减灾</t>
  </si>
  <si>
    <t>住房公积金</t>
  </si>
  <si>
    <t xml:space="preserve"> 其他林业和草原支出</t>
  </si>
  <si>
    <t>对外合作与交流</t>
  </si>
  <si>
    <t>森林生态效益补偿</t>
  </si>
  <si>
    <t>行业业务管理</t>
  </si>
  <si>
    <t>执法与监督</t>
  </si>
  <si>
    <t>自然保护区等管理</t>
  </si>
  <si>
    <t>林业技术推广</t>
  </si>
  <si>
    <t>林业工程规划设计</t>
  </si>
  <si>
    <t>政府性基金预算支出表</t>
  </si>
  <si>
    <r>
      <t>我单位不涉及此项内容，</t>
    </r>
    <r>
      <rPr>
        <sz val="9"/>
        <rFont val="Hiragino Sans GB"/>
        <family val="2"/>
      </rPr>
      <t xml:space="preserve"> </t>
    </r>
    <r>
      <rPr>
        <sz val="9"/>
        <rFont val="宋体"/>
        <family val="3"/>
        <charset val="134"/>
      </rPr>
      <t>此表为空表</t>
    </r>
    <r>
      <rPr>
        <sz val="9"/>
        <rFont val="Hiragino Sans GB"/>
        <family val="2"/>
      </rPr>
      <t xml:space="preserve"> </t>
    </r>
  </si>
  <si>
    <t>国有资本经营预算支出表</t>
  </si>
  <si>
    <r>
      <t xml:space="preserve"> </t>
    </r>
    <r>
      <rPr>
        <sz val="9"/>
        <rFont val="宋体"/>
        <family val="3"/>
        <charset val="134"/>
      </rPr>
      <t>我单位不涉及此项内容，</t>
    </r>
    <r>
      <rPr>
        <sz val="9"/>
        <rFont val="Hiragino Sans GB"/>
        <family val="2"/>
      </rPr>
      <t xml:space="preserve"> </t>
    </r>
    <r>
      <rPr>
        <sz val="9"/>
        <rFont val="宋体"/>
        <family val="3"/>
        <charset val="134"/>
      </rPr>
      <t>此表为空表</t>
    </r>
  </si>
  <si>
    <t>政府采购预算表</t>
  </si>
  <si>
    <t>单位名称/项目名称</t>
  </si>
  <si>
    <t>采购品目</t>
  </si>
  <si>
    <t>数量</t>
  </si>
  <si>
    <t>总金额</t>
  </si>
  <si>
    <t>采购说明</t>
  </si>
  <si>
    <t>赤峰市林业和草原局</t>
  </si>
  <si>
    <t>物业管理费</t>
  </si>
  <si>
    <t>自然保护地现状评估及整合优化方案编制费</t>
  </si>
  <si>
    <r>
      <rPr>
        <b/>
        <sz val="11"/>
        <color indexed="8"/>
        <rFont val="宋体"/>
        <family val="3"/>
        <charset val="134"/>
      </rPr>
      <t>合 计</t>
    </r>
  </si>
  <si>
    <t>赤峰市草原工作站</t>
    <phoneticPr fontId="8" type="noConversion"/>
  </si>
  <si>
    <t>4.5%高效氯氰菊脂乳油、20%高效氯氰菊脂.马拉硫磷乳油1.0%苦参碱可溶液剂 、1.2%烟碱.苦参碱乳油</t>
    <phoneticPr fontId="8" type="noConversion"/>
  </si>
  <si>
    <t>31吨</t>
    <phoneticPr fontId="8" type="noConversion"/>
  </si>
  <si>
    <t xml:space="preserve">                                         </t>
    <phoneticPr fontId="2" type="noConversion"/>
  </si>
  <si>
    <t>自然保护地现状评估及整合优化方案编制费</t>
    <phoneticPr fontId="8" type="noConversion"/>
  </si>
  <si>
    <t>财政拨款预算总表</t>
  </si>
  <si>
    <t>一、本年收入</t>
  </si>
  <si>
    <t>一、本年支出</t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</si>
  <si>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</si>
  <si>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</si>
  <si>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</si>
  <si>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</si>
  <si>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</si>
  <si>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</si>
  <si>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</si>
  <si>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</si>
  <si>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</si>
  <si>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</si>
  <si>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</si>
  <si>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</si>
  <si>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</si>
  <si>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</si>
  <si>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</si>
  <si>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</si>
  <si>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</si>
  <si>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</si>
  <si>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</si>
  <si>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</si>
  <si>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</si>
  <si>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</si>
  <si>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</si>
  <si>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</si>
  <si>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</si>
  <si>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</si>
  <si>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</si>
  <si>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</si>
  <si>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</si>
  <si>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</si>
  <si>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r>
      <rPr>
        <sz val="11"/>
        <rFont val="宋体"/>
        <family val="3"/>
        <charset val="134"/>
      </rPr>
      <t>（二十八）往来性支出</t>
    </r>
  </si>
  <si>
    <t>二、上年结转</t>
  </si>
  <si>
    <t>二、年终结转结余</t>
  </si>
  <si>
    <t>部门/单位：</t>
    <phoneticPr fontId="8" type="noConversion"/>
  </si>
  <si>
    <t>事业单位离退休</t>
    <phoneticPr fontId="8" type="noConversion"/>
  </si>
  <si>
    <t>机关事业单位基本养老保险缴费支出</t>
    <phoneticPr fontId="8" type="noConversion"/>
  </si>
  <si>
    <t>其他社会保障和就业支出</t>
    <phoneticPr fontId="8" type="noConversion"/>
  </si>
  <si>
    <t>事业单位医疗</t>
    <phoneticPr fontId="8" type="noConversion"/>
  </si>
  <si>
    <t>行政运行</t>
    <phoneticPr fontId="8" type="noConversion"/>
  </si>
  <si>
    <t>事业机构</t>
    <phoneticPr fontId="8" type="noConversion"/>
  </si>
  <si>
    <t>林业草原防灾减灾</t>
    <phoneticPr fontId="8" type="noConversion"/>
  </si>
  <si>
    <t>其他节能环保支出</t>
    <phoneticPr fontId="8" type="noConversion"/>
  </si>
  <si>
    <t>草原管理</t>
    <phoneticPr fontId="8" type="noConversion"/>
  </si>
  <si>
    <t>住房公积金</t>
    <phoneticPr fontId="8" type="noConversion"/>
  </si>
  <si>
    <t>死亡抚恤</t>
    <phoneticPr fontId="8" type="noConversion"/>
  </si>
  <si>
    <t>森林生态效益补偿</t>
    <phoneticPr fontId="8" type="noConversion"/>
  </si>
  <si>
    <t>湿地保护</t>
    <phoneticPr fontId="8" type="noConversion"/>
  </si>
  <si>
    <t>森林资源培育</t>
  </si>
  <si>
    <t>动植物保护</t>
  </si>
  <si>
    <t>一般公共预算支出表</t>
  </si>
  <si>
    <t>人员经费</t>
  </si>
  <si>
    <t>公用经费</t>
  </si>
  <si>
    <t>林业草原防灾减灾</t>
    <phoneticPr fontId="8" type="noConversion"/>
  </si>
  <si>
    <t>其他节能环保支出</t>
    <phoneticPr fontId="8" type="noConversion"/>
  </si>
  <si>
    <t>草原管理</t>
    <phoneticPr fontId="8" type="noConversion"/>
  </si>
  <si>
    <t>死亡抚恤</t>
    <phoneticPr fontId="8" type="noConversion"/>
  </si>
  <si>
    <t>森林生态效益补偿</t>
    <phoneticPr fontId="8" type="noConversion"/>
  </si>
  <si>
    <t>湿地保护</t>
    <phoneticPr fontId="8" type="noConversion"/>
  </si>
  <si>
    <t>一般公共预算基本支出表</t>
  </si>
  <si>
    <t>部门预算支出经济分类科目</t>
  </si>
  <si>
    <t>一般公共预算基本支出</t>
  </si>
  <si>
    <t>一般公共预算“三公”经费支出预算表</t>
  </si>
  <si>
    <t>单位名称</t>
  </si>
  <si>
    <t>2020年预算数</t>
  </si>
  <si>
    <t>2020年执行数</t>
  </si>
  <si>
    <t>2021年预算数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</si>
  <si>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</si>
  <si>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</si>
  <si>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</si>
  <si>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</si>
  <si>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</si>
  <si>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</t>
    <phoneticPr fontId="8" type="noConversion"/>
  </si>
  <si>
    <t>赤峰市林业和草原局</t>
    <phoneticPr fontId="2" type="noConversion"/>
  </si>
  <si>
    <t>项目支出表</t>
  </si>
  <si>
    <t>单位：万元</t>
  </si>
  <si>
    <t>序号</t>
  </si>
  <si>
    <t>项目类别</t>
  </si>
  <si>
    <t>项目名称</t>
  </si>
  <si>
    <t>项目单位</t>
  </si>
  <si>
    <t>本年拨款</t>
  </si>
  <si>
    <t>财政拨款结转结余</t>
  </si>
  <si>
    <t>专项业务费</t>
  </si>
  <si>
    <t>2020年自治区林业和草原专项资金</t>
  </si>
  <si>
    <t>专项工作经费</t>
  </si>
  <si>
    <t>赤峰市林业工作总站</t>
  </si>
  <si>
    <t>业务费</t>
  </si>
  <si>
    <t>退耕还林还草工程</t>
  </si>
  <si>
    <t>提前下达2020年自治区中央林业专项资金</t>
  </si>
  <si>
    <t>2020年林业改革发展资金</t>
  </si>
  <si>
    <t>专项资金</t>
  </si>
  <si>
    <t>亚太森林组织援助项目</t>
  </si>
  <si>
    <t>赤峰市林业对外合作项目工作站</t>
  </si>
  <si>
    <t>赤峰市林权服务中心</t>
  </si>
  <si>
    <t>赤峰市林业治沙站</t>
  </si>
  <si>
    <t>退耕还林工程检查验收规划</t>
  </si>
  <si>
    <t>湿地保护</t>
  </si>
  <si>
    <t>赤峰市天然林资源保护站</t>
  </si>
  <si>
    <t>赤峰市林业种苗站</t>
  </si>
  <si>
    <t>2020年扶贫推进人员驻村补助</t>
  </si>
  <si>
    <t>毒害草监测防治</t>
    <phoneticPr fontId="8" type="noConversion"/>
  </si>
  <si>
    <t>赤峰市草原工作站</t>
    <phoneticPr fontId="8" type="noConversion"/>
  </si>
  <si>
    <t>草原生态修复调查与勘测</t>
    <phoneticPr fontId="8" type="noConversion"/>
  </si>
  <si>
    <t>2020年自治区林业和草原专项资金</t>
    <phoneticPr fontId="8" type="noConversion"/>
  </si>
  <si>
    <t>2020年林业草原生态保护恢复资金</t>
    <phoneticPr fontId="8" type="noConversion"/>
  </si>
  <si>
    <t>提前下达2020年中央林业专项资金</t>
    <phoneticPr fontId="8" type="noConversion"/>
  </si>
  <si>
    <t>2020年第二批自治区林业和草原专项资金</t>
    <phoneticPr fontId="8" type="noConversion"/>
  </si>
  <si>
    <t>草原建设保护工作业务费</t>
    <phoneticPr fontId="8" type="noConversion"/>
  </si>
  <si>
    <t>专项工作经费</t>
    <phoneticPr fontId="8" type="noConversion"/>
  </si>
  <si>
    <t>专项业务费</t>
    <phoneticPr fontId="8" type="noConversion"/>
  </si>
  <si>
    <t>赤峰市天然林资源保护站</t>
    <phoneticPr fontId="8" type="noConversion"/>
  </si>
  <si>
    <t>赤峰市森林病虫害防治检疫和野生动植物保护站</t>
    <phoneticPr fontId="8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</si>
</sst>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yyyy&quot;年&quot;mm&quot;月&quot;dd&quot;日&quot;"/>
    <numFmt numFmtId="178" formatCode="0.00_ "/>
    <numFmt numFmtId="179" formatCode="0.00_);[Red]\(0.00\)"/>
    <numFmt numFmtId="180" formatCode="0.0000_);[Red]\(0.0000\)"/>
  </numFmts>
  <fonts count="37">
    <font>
      <sz val="11"/>
      <color theme="1"/>
      <name val="宋体"/>
      <family val="2"/>
      <charset val="134"/>
      <scheme val="minor"/>
    </font>
    <font>
      <sz val="10"/>
      <color indexed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SimSun"/>
      <charset val="134"/>
    </font>
    <font>
      <b/>
      <sz val="16"/>
      <name val="黑体"/>
      <family val="3"/>
      <charset val="134"/>
    </font>
    <font>
      <sz val="11"/>
      <name val="宋体"/>
      <family val="3"/>
      <charset val="134"/>
    </font>
    <font>
      <sz val="11"/>
      <name val="SimSun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36"/>
      <name val="黑体"/>
      <family val="3"/>
      <charset val="134"/>
    </font>
    <font>
      <b/>
      <sz val="22"/>
      <name val="楷体"/>
      <family val="3"/>
      <charset val="134"/>
    </font>
    <font>
      <b/>
      <sz val="16"/>
      <name val="宋体"/>
      <family val="3"/>
      <charset val="134"/>
    </font>
    <font>
      <sz val="10"/>
      <name val="Hiragino Sans GB"/>
      <family val="2"/>
    </font>
    <font>
      <sz val="10"/>
      <color indexed="8"/>
      <name val="宋体"/>
      <family val="3"/>
      <charset val="134"/>
    </font>
    <font>
      <sz val="10"/>
      <name val="SimSun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SimSun"/>
      <charset val="134"/>
    </font>
    <font>
      <b/>
      <sz val="12"/>
      <name val="SimSun"/>
      <charset val="134"/>
    </font>
    <font>
      <b/>
      <sz val="11"/>
      <name val="SimSun"/>
      <charset val="134"/>
    </font>
    <font>
      <sz val="12"/>
      <name val="SimSun"/>
      <charset val="134"/>
    </font>
    <font>
      <sz val="9"/>
      <name val="Hiragino Sans GB"/>
      <family val="2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sz val="9"/>
      <name val="simhei"/>
      <family val="3"/>
      <charset val="134"/>
    </font>
    <font>
      <b/>
      <sz val="9"/>
      <name val="SimSun"/>
      <charset val="134"/>
    </font>
    <font>
      <sz val="11"/>
      <color indexed="2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2"/>
      <charset val="134"/>
      <scheme val="minor"/>
    </font>
    <font>
      <sz val="11"/>
      <name val="Hiragino Sans GB"/>
      <family val="2"/>
    </font>
    <font>
      <sz val="9"/>
      <color indexed="8"/>
      <name val="SimSun"/>
      <charset val="134"/>
    </font>
    <font>
      <b/>
      <sz val="1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4" fontId="25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4" fontId="21" fillId="4" borderId="3" xfId="0" applyNumberFormat="1" applyFont="1" applyFill="1" applyBorder="1" applyAlignment="1">
      <alignment horizontal="center" vertical="center"/>
    </xf>
    <xf numFmtId="4" fontId="31" fillId="4" borderId="3" xfId="0" applyNumberFormat="1" applyFont="1" applyFill="1" applyBorder="1" applyAlignment="1">
      <alignment horizontal="center" vertical="center"/>
    </xf>
    <xf numFmtId="4" fontId="23" fillId="4" borderId="3" xfId="0" applyNumberFormat="1" applyFont="1" applyFill="1" applyBorder="1" applyAlignment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179" fontId="21" fillId="4" borderId="3" xfId="0" applyNumberFormat="1" applyFont="1" applyFill="1" applyBorder="1" applyAlignment="1">
      <alignment horizontal="center" vertical="center"/>
    </xf>
    <xf numFmtId="180" fontId="21" fillId="4" borderId="3" xfId="0" applyNumberFormat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179" fontId="23" fillId="4" borderId="3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180" fontId="23" fillId="4" borderId="3" xfId="0" applyNumberFormat="1" applyFont="1" applyFill="1" applyBorder="1" applyAlignment="1">
      <alignment horizontal="center" vertical="center"/>
    </xf>
    <xf numFmtId="0" fontId="24" fillId="4" borderId="3" xfId="1" applyFont="1" applyFill="1" applyBorder="1" applyAlignment="1">
      <alignment horizontal="center" vertical="center"/>
    </xf>
    <xf numFmtId="179" fontId="24" fillId="4" borderId="3" xfId="0" applyNumberFormat="1" applyFont="1" applyFill="1" applyBorder="1" applyAlignment="1">
      <alignment horizontal="center" vertical="center"/>
    </xf>
    <xf numFmtId="180" fontId="24" fillId="4" borderId="3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32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179" fontId="32" fillId="0" borderId="3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179" fontId="33" fillId="0" borderId="3" xfId="0" applyNumberFormat="1" applyFont="1" applyFill="1" applyBorder="1" applyAlignment="1">
      <alignment horizontal="center" vertical="center"/>
    </xf>
    <xf numFmtId="179" fontId="26" fillId="0" borderId="3" xfId="0" applyNumberFormat="1" applyFont="1" applyBorder="1" applyAlignment="1">
      <alignment horizontal="center" vertical="center"/>
    </xf>
    <xf numFmtId="179" fontId="20" fillId="0" borderId="3" xfId="0" applyNumberFormat="1" applyFont="1" applyFill="1" applyBorder="1" applyAlignment="1">
      <alignment horizontal="center" vertical="center"/>
    </xf>
    <xf numFmtId="179" fontId="0" fillId="0" borderId="3" xfId="0" applyNumberFormat="1" applyFont="1" applyBorder="1" applyAlignment="1">
      <alignment horizontal="center" vertical="center"/>
    </xf>
    <xf numFmtId="179" fontId="34" fillId="0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79" fontId="16" fillId="3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8" fillId="0" borderId="3" xfId="2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" fontId="36" fillId="0" borderId="3" xfId="0" applyNumberFormat="1" applyFont="1" applyFill="1" applyBorder="1" applyAlignment="1">
      <alignment horizontal="center" vertical="center" wrapText="1"/>
    </xf>
    <xf numFmtId="179" fontId="0" fillId="0" borderId="0" xfId="0" applyNumberFormat="1">
      <alignment vertical="center"/>
    </xf>
    <xf numFmtId="179" fontId="17" fillId="3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3">
    <cellStyle name="常规" xfId="0" builtinId="0"/>
    <cellStyle name="常规 2" xfId="1"/>
    <cellStyle name="常规 2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5919;&#25320;&#27454;&#24635;&#34920;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草原站"/>
      <sheetName val="局机关"/>
      <sheetName val="林工站"/>
      <sheetName val="对外"/>
      <sheetName val="林权"/>
      <sheetName val="治沙"/>
      <sheetName val="森防"/>
      <sheetName val="天保"/>
      <sheetName val="种苗"/>
    </sheetNames>
    <sheetDataSet>
      <sheetData sheetId="0" refreshError="1"/>
      <sheetData sheetId="1">
        <row r="6">
          <cell r="B6">
            <v>252.99</v>
          </cell>
          <cell r="D6">
            <v>252.99</v>
          </cell>
        </row>
        <row r="14">
          <cell r="D14">
            <v>25.96</v>
          </cell>
        </row>
        <row r="16">
          <cell r="D16">
            <v>12.3</v>
          </cell>
        </row>
        <row r="19">
          <cell r="D19">
            <v>197.55</v>
          </cell>
        </row>
        <row r="26">
          <cell r="D26">
            <v>17.18</v>
          </cell>
        </row>
        <row r="35">
          <cell r="B35">
            <v>379.48</v>
          </cell>
          <cell r="D35">
            <v>379.48</v>
          </cell>
        </row>
      </sheetData>
      <sheetData sheetId="2">
        <row r="6">
          <cell r="C6">
            <v>865.42</v>
          </cell>
          <cell r="E6">
            <v>865.42</v>
          </cell>
        </row>
        <row r="14">
          <cell r="E14">
            <v>46.19</v>
          </cell>
        </row>
        <row r="16">
          <cell r="E16">
            <v>21.8</v>
          </cell>
        </row>
        <row r="19">
          <cell r="E19">
            <v>766.92</v>
          </cell>
        </row>
        <row r="26">
          <cell r="E26">
            <v>30.51</v>
          </cell>
        </row>
        <row r="35">
          <cell r="C35">
            <v>463.34</v>
          </cell>
          <cell r="E35">
            <v>463.34</v>
          </cell>
        </row>
      </sheetData>
      <sheetData sheetId="3">
        <row r="6">
          <cell r="C6">
            <v>404.39</v>
          </cell>
          <cell r="E6">
            <v>404.39</v>
          </cell>
        </row>
        <row r="14">
          <cell r="E14">
            <v>22.49</v>
          </cell>
        </row>
        <row r="16">
          <cell r="E16">
            <v>12.1</v>
          </cell>
        </row>
        <row r="19">
          <cell r="E19">
            <v>352.92</v>
          </cell>
        </row>
        <row r="26">
          <cell r="E26">
            <v>16.88</v>
          </cell>
        </row>
        <row r="35">
          <cell r="C35">
            <v>42.12</v>
          </cell>
          <cell r="E35">
            <v>42.12</v>
          </cell>
        </row>
      </sheetData>
      <sheetData sheetId="4">
        <row r="6">
          <cell r="C6">
            <v>64.459999999999994</v>
          </cell>
          <cell r="E6">
            <v>64.459999999999994</v>
          </cell>
        </row>
        <row r="14">
          <cell r="E14">
            <v>6.16</v>
          </cell>
        </row>
        <row r="16">
          <cell r="E16">
            <v>3.02</v>
          </cell>
        </row>
        <row r="19">
          <cell r="E19">
            <v>51.07</v>
          </cell>
        </row>
        <row r="26">
          <cell r="E26">
            <v>4.21</v>
          </cell>
        </row>
        <row r="35">
          <cell r="C35">
            <v>2.69</v>
          </cell>
          <cell r="E35">
            <v>2.69</v>
          </cell>
        </row>
      </sheetData>
      <sheetData sheetId="5">
        <row r="6">
          <cell r="C6">
            <v>63.82</v>
          </cell>
          <cell r="E6">
            <v>63.82</v>
          </cell>
        </row>
        <row r="14">
          <cell r="E14">
            <v>5.89</v>
          </cell>
        </row>
        <row r="16">
          <cell r="E16">
            <v>2.89</v>
          </cell>
        </row>
        <row r="19">
          <cell r="E19">
            <v>50.989999999999995</v>
          </cell>
        </row>
        <row r="26">
          <cell r="E26">
            <v>4.05</v>
          </cell>
        </row>
        <row r="35">
          <cell r="C35">
            <v>3.16</v>
          </cell>
          <cell r="E35">
            <v>3.16</v>
          </cell>
        </row>
      </sheetData>
      <sheetData sheetId="6">
        <row r="6">
          <cell r="C6">
            <v>91.91</v>
          </cell>
          <cell r="E6">
            <v>91.91</v>
          </cell>
        </row>
        <row r="14">
          <cell r="E14">
            <v>7.69</v>
          </cell>
        </row>
        <row r="16">
          <cell r="E16">
            <v>4.04</v>
          </cell>
        </row>
        <row r="19">
          <cell r="E19">
            <v>74.540000000000006</v>
          </cell>
        </row>
        <row r="26">
          <cell r="E26">
            <v>5.64</v>
          </cell>
        </row>
        <row r="35">
          <cell r="C35">
            <v>9.6300000000000008</v>
          </cell>
          <cell r="E35">
            <v>9.6300000000000008</v>
          </cell>
        </row>
      </sheetData>
      <sheetData sheetId="7">
        <row r="6">
          <cell r="C6">
            <v>119.89</v>
          </cell>
          <cell r="E6">
            <v>119.89</v>
          </cell>
        </row>
        <row r="14">
          <cell r="E14">
            <v>11.89</v>
          </cell>
        </row>
        <row r="16">
          <cell r="E16">
            <v>5.45</v>
          </cell>
        </row>
        <row r="19">
          <cell r="E19">
            <v>94.91</v>
          </cell>
        </row>
        <row r="26">
          <cell r="E26">
            <v>7.64</v>
          </cell>
        </row>
        <row r="35">
          <cell r="C35">
            <v>65.11</v>
          </cell>
          <cell r="E35">
            <v>65.11</v>
          </cell>
        </row>
      </sheetData>
      <sheetData sheetId="8">
        <row r="5">
          <cell r="B5">
            <v>54.12</v>
          </cell>
          <cell r="D5">
            <v>54.12</v>
          </cell>
        </row>
        <row r="13">
          <cell r="D13">
            <v>5.03</v>
          </cell>
        </row>
        <row r="15">
          <cell r="D15">
            <v>2.5299999999999998</v>
          </cell>
        </row>
        <row r="18">
          <cell r="D18">
            <v>43.03</v>
          </cell>
        </row>
        <row r="25">
          <cell r="D25">
            <v>3.53</v>
          </cell>
        </row>
        <row r="34">
          <cell r="B34">
            <v>29.03</v>
          </cell>
          <cell r="D34">
            <v>29.03</v>
          </cell>
        </row>
      </sheetData>
      <sheetData sheetId="9">
        <row r="6">
          <cell r="C6">
            <v>200.78</v>
          </cell>
          <cell r="E6">
            <v>200.78</v>
          </cell>
        </row>
        <row r="14">
          <cell r="E14">
            <v>17.02</v>
          </cell>
        </row>
        <row r="16">
          <cell r="E16">
            <v>9.1999999999999993</v>
          </cell>
        </row>
        <row r="19">
          <cell r="E19">
            <v>161.72</v>
          </cell>
        </row>
        <row r="26">
          <cell r="E26">
            <v>12.84</v>
          </cell>
        </row>
        <row r="35">
          <cell r="C35">
            <v>65.03</v>
          </cell>
          <cell r="E35">
            <v>65.03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defaultColWidth="10" defaultRowHeight="228.75" customHeight="1"/>
  <cols>
    <col min="1" max="1" width="143.625" customWidth="1"/>
    <col min="2" max="2" width="9.75" customWidth="1"/>
    <col min="257" max="257" width="143.625" customWidth="1"/>
    <col min="258" max="258" width="9.75" customWidth="1"/>
    <col min="513" max="513" width="143.625" customWidth="1"/>
    <col min="514" max="514" width="9.75" customWidth="1"/>
    <col min="769" max="769" width="143.625" customWidth="1"/>
    <col min="770" max="770" width="9.75" customWidth="1"/>
    <col min="1025" max="1025" width="143.625" customWidth="1"/>
    <col min="1026" max="1026" width="9.75" customWidth="1"/>
    <col min="1281" max="1281" width="143.625" customWidth="1"/>
    <col min="1282" max="1282" width="9.75" customWidth="1"/>
    <col min="1537" max="1537" width="143.625" customWidth="1"/>
    <col min="1538" max="1538" width="9.75" customWidth="1"/>
    <col min="1793" max="1793" width="143.625" customWidth="1"/>
    <col min="1794" max="1794" width="9.75" customWidth="1"/>
    <col min="2049" max="2049" width="143.625" customWidth="1"/>
    <col min="2050" max="2050" width="9.75" customWidth="1"/>
    <col min="2305" max="2305" width="143.625" customWidth="1"/>
    <col min="2306" max="2306" width="9.75" customWidth="1"/>
    <col min="2561" max="2561" width="143.625" customWidth="1"/>
    <col min="2562" max="2562" width="9.75" customWidth="1"/>
    <col min="2817" max="2817" width="143.625" customWidth="1"/>
    <col min="2818" max="2818" width="9.75" customWidth="1"/>
    <col min="3073" max="3073" width="143.625" customWidth="1"/>
    <col min="3074" max="3074" width="9.75" customWidth="1"/>
    <col min="3329" max="3329" width="143.625" customWidth="1"/>
    <col min="3330" max="3330" width="9.75" customWidth="1"/>
    <col min="3585" max="3585" width="143.625" customWidth="1"/>
    <col min="3586" max="3586" width="9.75" customWidth="1"/>
    <col min="3841" max="3841" width="143.625" customWidth="1"/>
    <col min="3842" max="3842" width="9.75" customWidth="1"/>
    <col min="4097" max="4097" width="143.625" customWidth="1"/>
    <col min="4098" max="4098" width="9.75" customWidth="1"/>
    <col min="4353" max="4353" width="143.625" customWidth="1"/>
    <col min="4354" max="4354" width="9.75" customWidth="1"/>
    <col min="4609" max="4609" width="143.625" customWidth="1"/>
    <col min="4610" max="4610" width="9.75" customWidth="1"/>
    <col min="4865" max="4865" width="143.625" customWidth="1"/>
    <col min="4866" max="4866" width="9.75" customWidth="1"/>
    <col min="5121" max="5121" width="143.625" customWidth="1"/>
    <col min="5122" max="5122" width="9.75" customWidth="1"/>
    <col min="5377" max="5377" width="143.625" customWidth="1"/>
    <col min="5378" max="5378" width="9.75" customWidth="1"/>
    <col min="5633" max="5633" width="143.625" customWidth="1"/>
    <col min="5634" max="5634" width="9.75" customWidth="1"/>
    <col min="5889" max="5889" width="143.625" customWidth="1"/>
    <col min="5890" max="5890" width="9.75" customWidth="1"/>
    <col min="6145" max="6145" width="143.625" customWidth="1"/>
    <col min="6146" max="6146" width="9.75" customWidth="1"/>
    <col min="6401" max="6401" width="143.625" customWidth="1"/>
    <col min="6402" max="6402" width="9.75" customWidth="1"/>
    <col min="6657" max="6657" width="143.625" customWidth="1"/>
    <col min="6658" max="6658" width="9.75" customWidth="1"/>
    <col min="6913" max="6913" width="143.625" customWidth="1"/>
    <col min="6914" max="6914" width="9.75" customWidth="1"/>
    <col min="7169" max="7169" width="143.625" customWidth="1"/>
    <col min="7170" max="7170" width="9.75" customWidth="1"/>
    <col min="7425" max="7425" width="143.625" customWidth="1"/>
    <col min="7426" max="7426" width="9.75" customWidth="1"/>
    <col min="7681" max="7681" width="143.625" customWidth="1"/>
    <col min="7682" max="7682" width="9.75" customWidth="1"/>
    <col min="7937" max="7937" width="143.625" customWidth="1"/>
    <col min="7938" max="7938" width="9.75" customWidth="1"/>
    <col min="8193" max="8193" width="143.625" customWidth="1"/>
    <col min="8194" max="8194" width="9.75" customWidth="1"/>
    <col min="8449" max="8449" width="143.625" customWidth="1"/>
    <col min="8450" max="8450" width="9.75" customWidth="1"/>
    <col min="8705" max="8705" width="143.625" customWidth="1"/>
    <col min="8706" max="8706" width="9.75" customWidth="1"/>
    <col min="8961" max="8961" width="143.625" customWidth="1"/>
    <col min="8962" max="8962" width="9.75" customWidth="1"/>
    <col min="9217" max="9217" width="143.625" customWidth="1"/>
    <col min="9218" max="9218" width="9.75" customWidth="1"/>
    <col min="9473" max="9473" width="143.625" customWidth="1"/>
    <col min="9474" max="9474" width="9.75" customWidth="1"/>
    <col min="9729" max="9729" width="143.625" customWidth="1"/>
    <col min="9730" max="9730" width="9.75" customWidth="1"/>
    <col min="9985" max="9985" width="143.625" customWidth="1"/>
    <col min="9986" max="9986" width="9.75" customWidth="1"/>
    <col min="10241" max="10241" width="143.625" customWidth="1"/>
    <col min="10242" max="10242" width="9.75" customWidth="1"/>
    <col min="10497" max="10497" width="143.625" customWidth="1"/>
    <col min="10498" max="10498" width="9.75" customWidth="1"/>
    <col min="10753" max="10753" width="143.625" customWidth="1"/>
    <col min="10754" max="10754" width="9.75" customWidth="1"/>
    <col min="11009" max="11009" width="143.625" customWidth="1"/>
    <col min="11010" max="11010" width="9.75" customWidth="1"/>
    <col min="11265" max="11265" width="143.625" customWidth="1"/>
    <col min="11266" max="11266" width="9.75" customWidth="1"/>
    <col min="11521" max="11521" width="143.625" customWidth="1"/>
    <col min="11522" max="11522" width="9.75" customWidth="1"/>
    <col min="11777" max="11777" width="143.625" customWidth="1"/>
    <col min="11778" max="11778" width="9.75" customWidth="1"/>
    <col min="12033" max="12033" width="143.625" customWidth="1"/>
    <col min="12034" max="12034" width="9.75" customWidth="1"/>
    <col min="12289" max="12289" width="143.625" customWidth="1"/>
    <col min="12290" max="12290" width="9.75" customWidth="1"/>
    <col min="12545" max="12545" width="143.625" customWidth="1"/>
    <col min="12546" max="12546" width="9.75" customWidth="1"/>
    <col min="12801" max="12801" width="143.625" customWidth="1"/>
    <col min="12802" max="12802" width="9.75" customWidth="1"/>
    <col min="13057" max="13057" width="143.625" customWidth="1"/>
    <col min="13058" max="13058" width="9.75" customWidth="1"/>
    <col min="13313" max="13313" width="143.625" customWidth="1"/>
    <col min="13314" max="13314" width="9.75" customWidth="1"/>
    <col min="13569" max="13569" width="143.625" customWidth="1"/>
    <col min="13570" max="13570" width="9.75" customWidth="1"/>
    <col min="13825" max="13825" width="143.625" customWidth="1"/>
    <col min="13826" max="13826" width="9.75" customWidth="1"/>
    <col min="14081" max="14081" width="143.625" customWidth="1"/>
    <col min="14082" max="14082" width="9.75" customWidth="1"/>
    <col min="14337" max="14337" width="143.625" customWidth="1"/>
    <col min="14338" max="14338" width="9.75" customWidth="1"/>
    <col min="14593" max="14593" width="143.625" customWidth="1"/>
    <col min="14594" max="14594" width="9.75" customWidth="1"/>
    <col min="14849" max="14849" width="143.625" customWidth="1"/>
    <col min="14850" max="14850" width="9.75" customWidth="1"/>
    <col min="15105" max="15105" width="143.625" customWidth="1"/>
    <col min="15106" max="15106" width="9.75" customWidth="1"/>
    <col min="15361" max="15361" width="143.625" customWidth="1"/>
    <col min="15362" max="15362" width="9.75" customWidth="1"/>
    <col min="15617" max="15617" width="143.625" customWidth="1"/>
    <col min="15618" max="15618" width="9.75" customWidth="1"/>
    <col min="15873" max="15873" width="143.625" customWidth="1"/>
    <col min="15874" max="15874" width="9.75" customWidth="1"/>
    <col min="16129" max="16129" width="143.625" customWidth="1"/>
    <col min="16130" max="16130" width="9.75" customWidth="1"/>
  </cols>
  <sheetData>
    <row r="1" spans="1:1" ht="258" customHeight="1">
      <c r="A1" s="21" t="s">
        <v>58</v>
      </c>
    </row>
    <row r="2" spans="1:1" ht="129" customHeight="1">
      <c r="A2" s="22" t="s">
        <v>59</v>
      </c>
    </row>
    <row r="3" spans="1:1" ht="228.75" customHeight="1">
      <c r="A3" s="23"/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B14" sqref="B14"/>
    </sheetView>
  </sheetViews>
  <sheetFormatPr defaultColWidth="10" defaultRowHeight="13.5"/>
  <cols>
    <col min="1" max="1" width="1.5" customWidth="1"/>
    <col min="2" max="2" width="12.25" customWidth="1"/>
    <col min="3" max="3" width="41" customWidth="1"/>
    <col min="4" max="6" width="16.375" customWidth="1"/>
    <col min="7" max="7" width="1.5" customWidth="1"/>
    <col min="8" max="8" width="9.75" customWidth="1"/>
    <col min="257" max="257" width="1.5" customWidth="1"/>
    <col min="258" max="258" width="12.25" customWidth="1"/>
    <col min="259" max="259" width="41" customWidth="1"/>
    <col min="260" max="262" width="16.375" customWidth="1"/>
    <col min="263" max="263" width="1.5" customWidth="1"/>
    <col min="264" max="264" width="9.75" customWidth="1"/>
    <col min="513" max="513" width="1.5" customWidth="1"/>
    <col min="514" max="514" width="12.25" customWidth="1"/>
    <col min="515" max="515" width="41" customWidth="1"/>
    <col min="516" max="518" width="16.375" customWidth="1"/>
    <col min="519" max="519" width="1.5" customWidth="1"/>
    <col min="520" max="520" width="9.75" customWidth="1"/>
    <col min="769" max="769" width="1.5" customWidth="1"/>
    <col min="770" max="770" width="12.25" customWidth="1"/>
    <col min="771" max="771" width="41" customWidth="1"/>
    <col min="772" max="774" width="16.375" customWidth="1"/>
    <col min="775" max="775" width="1.5" customWidth="1"/>
    <col min="776" max="776" width="9.75" customWidth="1"/>
    <col min="1025" max="1025" width="1.5" customWidth="1"/>
    <col min="1026" max="1026" width="12.25" customWidth="1"/>
    <col min="1027" max="1027" width="41" customWidth="1"/>
    <col min="1028" max="1030" width="16.375" customWidth="1"/>
    <col min="1031" max="1031" width="1.5" customWidth="1"/>
    <col min="1032" max="1032" width="9.75" customWidth="1"/>
    <col min="1281" max="1281" width="1.5" customWidth="1"/>
    <col min="1282" max="1282" width="12.25" customWidth="1"/>
    <col min="1283" max="1283" width="41" customWidth="1"/>
    <col min="1284" max="1286" width="16.375" customWidth="1"/>
    <col min="1287" max="1287" width="1.5" customWidth="1"/>
    <col min="1288" max="1288" width="9.75" customWidth="1"/>
    <col min="1537" max="1537" width="1.5" customWidth="1"/>
    <col min="1538" max="1538" width="12.25" customWidth="1"/>
    <col min="1539" max="1539" width="41" customWidth="1"/>
    <col min="1540" max="1542" width="16.375" customWidth="1"/>
    <col min="1543" max="1543" width="1.5" customWidth="1"/>
    <col min="1544" max="1544" width="9.75" customWidth="1"/>
    <col min="1793" max="1793" width="1.5" customWidth="1"/>
    <col min="1794" max="1794" width="12.25" customWidth="1"/>
    <col min="1795" max="1795" width="41" customWidth="1"/>
    <col min="1796" max="1798" width="16.375" customWidth="1"/>
    <col min="1799" max="1799" width="1.5" customWidth="1"/>
    <col min="1800" max="1800" width="9.75" customWidth="1"/>
    <col min="2049" max="2049" width="1.5" customWidth="1"/>
    <col min="2050" max="2050" width="12.25" customWidth="1"/>
    <col min="2051" max="2051" width="41" customWidth="1"/>
    <col min="2052" max="2054" width="16.375" customWidth="1"/>
    <col min="2055" max="2055" width="1.5" customWidth="1"/>
    <col min="2056" max="2056" width="9.75" customWidth="1"/>
    <col min="2305" max="2305" width="1.5" customWidth="1"/>
    <col min="2306" max="2306" width="12.25" customWidth="1"/>
    <col min="2307" max="2307" width="41" customWidth="1"/>
    <col min="2308" max="2310" width="16.375" customWidth="1"/>
    <col min="2311" max="2311" width="1.5" customWidth="1"/>
    <col min="2312" max="2312" width="9.75" customWidth="1"/>
    <col min="2561" max="2561" width="1.5" customWidth="1"/>
    <col min="2562" max="2562" width="12.25" customWidth="1"/>
    <col min="2563" max="2563" width="41" customWidth="1"/>
    <col min="2564" max="2566" width="16.375" customWidth="1"/>
    <col min="2567" max="2567" width="1.5" customWidth="1"/>
    <col min="2568" max="2568" width="9.75" customWidth="1"/>
    <col min="2817" max="2817" width="1.5" customWidth="1"/>
    <col min="2818" max="2818" width="12.25" customWidth="1"/>
    <col min="2819" max="2819" width="41" customWidth="1"/>
    <col min="2820" max="2822" width="16.375" customWidth="1"/>
    <col min="2823" max="2823" width="1.5" customWidth="1"/>
    <col min="2824" max="2824" width="9.75" customWidth="1"/>
    <col min="3073" max="3073" width="1.5" customWidth="1"/>
    <col min="3074" max="3074" width="12.25" customWidth="1"/>
    <col min="3075" max="3075" width="41" customWidth="1"/>
    <col min="3076" max="3078" width="16.375" customWidth="1"/>
    <col min="3079" max="3079" width="1.5" customWidth="1"/>
    <col min="3080" max="3080" width="9.75" customWidth="1"/>
    <col min="3329" max="3329" width="1.5" customWidth="1"/>
    <col min="3330" max="3330" width="12.25" customWidth="1"/>
    <col min="3331" max="3331" width="41" customWidth="1"/>
    <col min="3332" max="3334" width="16.375" customWidth="1"/>
    <col min="3335" max="3335" width="1.5" customWidth="1"/>
    <col min="3336" max="3336" width="9.75" customWidth="1"/>
    <col min="3585" max="3585" width="1.5" customWidth="1"/>
    <col min="3586" max="3586" width="12.25" customWidth="1"/>
    <col min="3587" max="3587" width="41" customWidth="1"/>
    <col min="3588" max="3590" width="16.375" customWidth="1"/>
    <col min="3591" max="3591" width="1.5" customWidth="1"/>
    <col min="3592" max="3592" width="9.75" customWidth="1"/>
    <col min="3841" max="3841" width="1.5" customWidth="1"/>
    <col min="3842" max="3842" width="12.25" customWidth="1"/>
    <col min="3843" max="3843" width="41" customWidth="1"/>
    <col min="3844" max="3846" width="16.375" customWidth="1"/>
    <col min="3847" max="3847" width="1.5" customWidth="1"/>
    <col min="3848" max="3848" width="9.75" customWidth="1"/>
    <col min="4097" max="4097" width="1.5" customWidth="1"/>
    <col min="4098" max="4098" width="12.25" customWidth="1"/>
    <col min="4099" max="4099" width="41" customWidth="1"/>
    <col min="4100" max="4102" width="16.375" customWidth="1"/>
    <col min="4103" max="4103" width="1.5" customWidth="1"/>
    <col min="4104" max="4104" width="9.75" customWidth="1"/>
    <col min="4353" max="4353" width="1.5" customWidth="1"/>
    <col min="4354" max="4354" width="12.25" customWidth="1"/>
    <col min="4355" max="4355" width="41" customWidth="1"/>
    <col min="4356" max="4358" width="16.375" customWidth="1"/>
    <col min="4359" max="4359" width="1.5" customWidth="1"/>
    <col min="4360" max="4360" width="9.75" customWidth="1"/>
    <col min="4609" max="4609" width="1.5" customWidth="1"/>
    <col min="4610" max="4610" width="12.25" customWidth="1"/>
    <col min="4611" max="4611" width="41" customWidth="1"/>
    <col min="4612" max="4614" width="16.375" customWidth="1"/>
    <col min="4615" max="4615" width="1.5" customWidth="1"/>
    <col min="4616" max="4616" width="9.75" customWidth="1"/>
    <col min="4865" max="4865" width="1.5" customWidth="1"/>
    <col min="4866" max="4866" width="12.25" customWidth="1"/>
    <col min="4867" max="4867" width="41" customWidth="1"/>
    <col min="4868" max="4870" width="16.375" customWidth="1"/>
    <col min="4871" max="4871" width="1.5" customWidth="1"/>
    <col min="4872" max="4872" width="9.75" customWidth="1"/>
    <col min="5121" max="5121" width="1.5" customWidth="1"/>
    <col min="5122" max="5122" width="12.25" customWidth="1"/>
    <col min="5123" max="5123" width="41" customWidth="1"/>
    <col min="5124" max="5126" width="16.375" customWidth="1"/>
    <col min="5127" max="5127" width="1.5" customWidth="1"/>
    <col min="5128" max="5128" width="9.75" customWidth="1"/>
    <col min="5377" max="5377" width="1.5" customWidth="1"/>
    <col min="5378" max="5378" width="12.25" customWidth="1"/>
    <col min="5379" max="5379" width="41" customWidth="1"/>
    <col min="5380" max="5382" width="16.375" customWidth="1"/>
    <col min="5383" max="5383" width="1.5" customWidth="1"/>
    <col min="5384" max="5384" width="9.75" customWidth="1"/>
    <col min="5633" max="5633" width="1.5" customWidth="1"/>
    <col min="5634" max="5634" width="12.25" customWidth="1"/>
    <col min="5635" max="5635" width="41" customWidth="1"/>
    <col min="5636" max="5638" width="16.375" customWidth="1"/>
    <col min="5639" max="5639" width="1.5" customWidth="1"/>
    <col min="5640" max="5640" width="9.75" customWidth="1"/>
    <col min="5889" max="5889" width="1.5" customWidth="1"/>
    <col min="5890" max="5890" width="12.25" customWidth="1"/>
    <col min="5891" max="5891" width="41" customWidth="1"/>
    <col min="5892" max="5894" width="16.375" customWidth="1"/>
    <col min="5895" max="5895" width="1.5" customWidth="1"/>
    <col min="5896" max="5896" width="9.75" customWidth="1"/>
    <col min="6145" max="6145" width="1.5" customWidth="1"/>
    <col min="6146" max="6146" width="12.25" customWidth="1"/>
    <col min="6147" max="6147" width="41" customWidth="1"/>
    <col min="6148" max="6150" width="16.375" customWidth="1"/>
    <col min="6151" max="6151" width="1.5" customWidth="1"/>
    <col min="6152" max="6152" width="9.75" customWidth="1"/>
    <col min="6401" max="6401" width="1.5" customWidth="1"/>
    <col min="6402" max="6402" width="12.25" customWidth="1"/>
    <col min="6403" max="6403" width="41" customWidth="1"/>
    <col min="6404" max="6406" width="16.375" customWidth="1"/>
    <col min="6407" max="6407" width="1.5" customWidth="1"/>
    <col min="6408" max="6408" width="9.75" customWidth="1"/>
    <col min="6657" max="6657" width="1.5" customWidth="1"/>
    <col min="6658" max="6658" width="12.25" customWidth="1"/>
    <col min="6659" max="6659" width="41" customWidth="1"/>
    <col min="6660" max="6662" width="16.375" customWidth="1"/>
    <col min="6663" max="6663" width="1.5" customWidth="1"/>
    <col min="6664" max="6664" width="9.75" customWidth="1"/>
    <col min="6913" max="6913" width="1.5" customWidth="1"/>
    <col min="6914" max="6914" width="12.25" customWidth="1"/>
    <col min="6915" max="6915" width="41" customWidth="1"/>
    <col min="6916" max="6918" width="16.375" customWidth="1"/>
    <col min="6919" max="6919" width="1.5" customWidth="1"/>
    <col min="6920" max="6920" width="9.75" customWidth="1"/>
    <col min="7169" max="7169" width="1.5" customWidth="1"/>
    <col min="7170" max="7170" width="12.25" customWidth="1"/>
    <col min="7171" max="7171" width="41" customWidth="1"/>
    <col min="7172" max="7174" width="16.375" customWidth="1"/>
    <col min="7175" max="7175" width="1.5" customWidth="1"/>
    <col min="7176" max="7176" width="9.75" customWidth="1"/>
    <col min="7425" max="7425" width="1.5" customWidth="1"/>
    <col min="7426" max="7426" width="12.25" customWidth="1"/>
    <col min="7427" max="7427" width="41" customWidth="1"/>
    <col min="7428" max="7430" width="16.375" customWidth="1"/>
    <col min="7431" max="7431" width="1.5" customWidth="1"/>
    <col min="7432" max="7432" width="9.75" customWidth="1"/>
    <col min="7681" max="7681" width="1.5" customWidth="1"/>
    <col min="7682" max="7682" width="12.25" customWidth="1"/>
    <col min="7683" max="7683" width="41" customWidth="1"/>
    <col min="7684" max="7686" width="16.375" customWidth="1"/>
    <col min="7687" max="7687" width="1.5" customWidth="1"/>
    <col min="7688" max="7688" width="9.75" customWidth="1"/>
    <col min="7937" max="7937" width="1.5" customWidth="1"/>
    <col min="7938" max="7938" width="12.25" customWidth="1"/>
    <col min="7939" max="7939" width="41" customWidth="1"/>
    <col min="7940" max="7942" width="16.375" customWidth="1"/>
    <col min="7943" max="7943" width="1.5" customWidth="1"/>
    <col min="7944" max="7944" width="9.75" customWidth="1"/>
    <col min="8193" max="8193" width="1.5" customWidth="1"/>
    <col min="8194" max="8194" width="12.25" customWidth="1"/>
    <col min="8195" max="8195" width="41" customWidth="1"/>
    <col min="8196" max="8198" width="16.375" customWidth="1"/>
    <col min="8199" max="8199" width="1.5" customWidth="1"/>
    <col min="8200" max="8200" width="9.75" customWidth="1"/>
    <col min="8449" max="8449" width="1.5" customWidth="1"/>
    <col min="8450" max="8450" width="12.25" customWidth="1"/>
    <col min="8451" max="8451" width="41" customWidth="1"/>
    <col min="8452" max="8454" width="16.375" customWidth="1"/>
    <col min="8455" max="8455" width="1.5" customWidth="1"/>
    <col min="8456" max="8456" width="9.75" customWidth="1"/>
    <col min="8705" max="8705" width="1.5" customWidth="1"/>
    <col min="8706" max="8706" width="12.25" customWidth="1"/>
    <col min="8707" max="8707" width="41" customWidth="1"/>
    <col min="8708" max="8710" width="16.375" customWidth="1"/>
    <col min="8711" max="8711" width="1.5" customWidth="1"/>
    <col min="8712" max="8712" width="9.75" customWidth="1"/>
    <col min="8961" max="8961" width="1.5" customWidth="1"/>
    <col min="8962" max="8962" width="12.25" customWidth="1"/>
    <col min="8963" max="8963" width="41" customWidth="1"/>
    <col min="8964" max="8966" width="16.375" customWidth="1"/>
    <col min="8967" max="8967" width="1.5" customWidth="1"/>
    <col min="8968" max="8968" width="9.75" customWidth="1"/>
    <col min="9217" max="9217" width="1.5" customWidth="1"/>
    <col min="9218" max="9218" width="12.25" customWidth="1"/>
    <col min="9219" max="9219" width="41" customWidth="1"/>
    <col min="9220" max="9222" width="16.375" customWidth="1"/>
    <col min="9223" max="9223" width="1.5" customWidth="1"/>
    <col min="9224" max="9224" width="9.75" customWidth="1"/>
    <col min="9473" max="9473" width="1.5" customWidth="1"/>
    <col min="9474" max="9474" width="12.25" customWidth="1"/>
    <col min="9475" max="9475" width="41" customWidth="1"/>
    <col min="9476" max="9478" width="16.375" customWidth="1"/>
    <col min="9479" max="9479" width="1.5" customWidth="1"/>
    <col min="9480" max="9480" width="9.75" customWidth="1"/>
    <col min="9729" max="9729" width="1.5" customWidth="1"/>
    <col min="9730" max="9730" width="12.25" customWidth="1"/>
    <col min="9731" max="9731" width="41" customWidth="1"/>
    <col min="9732" max="9734" width="16.375" customWidth="1"/>
    <col min="9735" max="9735" width="1.5" customWidth="1"/>
    <col min="9736" max="9736" width="9.75" customWidth="1"/>
    <col min="9985" max="9985" width="1.5" customWidth="1"/>
    <col min="9986" max="9986" width="12.25" customWidth="1"/>
    <col min="9987" max="9987" width="41" customWidth="1"/>
    <col min="9988" max="9990" width="16.375" customWidth="1"/>
    <col min="9991" max="9991" width="1.5" customWidth="1"/>
    <col min="9992" max="9992" width="9.75" customWidth="1"/>
    <col min="10241" max="10241" width="1.5" customWidth="1"/>
    <col min="10242" max="10242" width="12.25" customWidth="1"/>
    <col min="10243" max="10243" width="41" customWidth="1"/>
    <col min="10244" max="10246" width="16.375" customWidth="1"/>
    <col min="10247" max="10247" width="1.5" customWidth="1"/>
    <col min="10248" max="10248" width="9.75" customWidth="1"/>
    <col min="10497" max="10497" width="1.5" customWidth="1"/>
    <col min="10498" max="10498" width="12.25" customWidth="1"/>
    <col min="10499" max="10499" width="41" customWidth="1"/>
    <col min="10500" max="10502" width="16.375" customWidth="1"/>
    <col min="10503" max="10503" width="1.5" customWidth="1"/>
    <col min="10504" max="10504" width="9.75" customWidth="1"/>
    <col min="10753" max="10753" width="1.5" customWidth="1"/>
    <col min="10754" max="10754" width="12.25" customWidth="1"/>
    <col min="10755" max="10755" width="41" customWidth="1"/>
    <col min="10756" max="10758" width="16.375" customWidth="1"/>
    <col min="10759" max="10759" width="1.5" customWidth="1"/>
    <col min="10760" max="10760" width="9.75" customWidth="1"/>
    <col min="11009" max="11009" width="1.5" customWidth="1"/>
    <col min="11010" max="11010" width="12.25" customWidth="1"/>
    <col min="11011" max="11011" width="41" customWidth="1"/>
    <col min="11012" max="11014" width="16.375" customWidth="1"/>
    <col min="11015" max="11015" width="1.5" customWidth="1"/>
    <col min="11016" max="11016" width="9.75" customWidth="1"/>
    <col min="11265" max="11265" width="1.5" customWidth="1"/>
    <col min="11266" max="11266" width="12.25" customWidth="1"/>
    <col min="11267" max="11267" width="41" customWidth="1"/>
    <col min="11268" max="11270" width="16.375" customWidth="1"/>
    <col min="11271" max="11271" width="1.5" customWidth="1"/>
    <col min="11272" max="11272" width="9.75" customWidth="1"/>
    <col min="11521" max="11521" width="1.5" customWidth="1"/>
    <col min="11522" max="11522" width="12.25" customWidth="1"/>
    <col min="11523" max="11523" width="41" customWidth="1"/>
    <col min="11524" max="11526" width="16.375" customWidth="1"/>
    <col min="11527" max="11527" width="1.5" customWidth="1"/>
    <col min="11528" max="11528" width="9.75" customWidth="1"/>
    <col min="11777" max="11777" width="1.5" customWidth="1"/>
    <col min="11778" max="11778" width="12.25" customWidth="1"/>
    <col min="11779" max="11779" width="41" customWidth="1"/>
    <col min="11780" max="11782" width="16.375" customWidth="1"/>
    <col min="11783" max="11783" width="1.5" customWidth="1"/>
    <col min="11784" max="11784" width="9.75" customWidth="1"/>
    <col min="12033" max="12033" width="1.5" customWidth="1"/>
    <col min="12034" max="12034" width="12.25" customWidth="1"/>
    <col min="12035" max="12035" width="41" customWidth="1"/>
    <col min="12036" max="12038" width="16.375" customWidth="1"/>
    <col min="12039" max="12039" width="1.5" customWidth="1"/>
    <col min="12040" max="12040" width="9.75" customWidth="1"/>
    <col min="12289" max="12289" width="1.5" customWidth="1"/>
    <col min="12290" max="12290" width="12.25" customWidth="1"/>
    <col min="12291" max="12291" width="41" customWidth="1"/>
    <col min="12292" max="12294" width="16.375" customWidth="1"/>
    <col min="12295" max="12295" width="1.5" customWidth="1"/>
    <col min="12296" max="12296" width="9.75" customWidth="1"/>
    <col min="12545" max="12545" width="1.5" customWidth="1"/>
    <col min="12546" max="12546" width="12.25" customWidth="1"/>
    <col min="12547" max="12547" width="41" customWidth="1"/>
    <col min="12548" max="12550" width="16.375" customWidth="1"/>
    <col min="12551" max="12551" width="1.5" customWidth="1"/>
    <col min="12552" max="12552" width="9.75" customWidth="1"/>
    <col min="12801" max="12801" width="1.5" customWidth="1"/>
    <col min="12802" max="12802" width="12.25" customWidth="1"/>
    <col min="12803" max="12803" width="41" customWidth="1"/>
    <col min="12804" max="12806" width="16.375" customWidth="1"/>
    <col min="12807" max="12807" width="1.5" customWidth="1"/>
    <col min="12808" max="12808" width="9.75" customWidth="1"/>
    <col min="13057" max="13057" width="1.5" customWidth="1"/>
    <col min="13058" max="13058" width="12.25" customWidth="1"/>
    <col min="13059" max="13059" width="41" customWidth="1"/>
    <col min="13060" max="13062" width="16.375" customWidth="1"/>
    <col min="13063" max="13063" width="1.5" customWidth="1"/>
    <col min="13064" max="13064" width="9.75" customWidth="1"/>
    <col min="13313" max="13313" width="1.5" customWidth="1"/>
    <col min="13314" max="13314" width="12.25" customWidth="1"/>
    <col min="13315" max="13315" width="41" customWidth="1"/>
    <col min="13316" max="13318" width="16.375" customWidth="1"/>
    <col min="13319" max="13319" width="1.5" customWidth="1"/>
    <col min="13320" max="13320" width="9.75" customWidth="1"/>
    <col min="13569" max="13569" width="1.5" customWidth="1"/>
    <col min="13570" max="13570" width="12.25" customWidth="1"/>
    <col min="13571" max="13571" width="41" customWidth="1"/>
    <col min="13572" max="13574" width="16.375" customWidth="1"/>
    <col min="13575" max="13575" width="1.5" customWidth="1"/>
    <col min="13576" max="13576" width="9.75" customWidth="1"/>
    <col min="13825" max="13825" width="1.5" customWidth="1"/>
    <col min="13826" max="13826" width="12.25" customWidth="1"/>
    <col min="13827" max="13827" width="41" customWidth="1"/>
    <col min="13828" max="13830" width="16.375" customWidth="1"/>
    <col min="13831" max="13831" width="1.5" customWidth="1"/>
    <col min="13832" max="13832" width="9.75" customWidth="1"/>
    <col min="14081" max="14081" width="1.5" customWidth="1"/>
    <col min="14082" max="14082" width="12.25" customWidth="1"/>
    <col min="14083" max="14083" width="41" customWidth="1"/>
    <col min="14084" max="14086" width="16.375" customWidth="1"/>
    <col min="14087" max="14087" width="1.5" customWidth="1"/>
    <col min="14088" max="14088" width="9.75" customWidth="1"/>
    <col min="14337" max="14337" width="1.5" customWidth="1"/>
    <col min="14338" max="14338" width="12.25" customWidth="1"/>
    <col min="14339" max="14339" width="41" customWidth="1"/>
    <col min="14340" max="14342" width="16.375" customWidth="1"/>
    <col min="14343" max="14343" width="1.5" customWidth="1"/>
    <col min="14344" max="14344" width="9.75" customWidth="1"/>
    <col min="14593" max="14593" width="1.5" customWidth="1"/>
    <col min="14594" max="14594" width="12.25" customWidth="1"/>
    <col min="14595" max="14595" width="41" customWidth="1"/>
    <col min="14596" max="14598" width="16.375" customWidth="1"/>
    <col min="14599" max="14599" width="1.5" customWidth="1"/>
    <col min="14600" max="14600" width="9.75" customWidth="1"/>
    <col min="14849" max="14849" width="1.5" customWidth="1"/>
    <col min="14850" max="14850" width="12.25" customWidth="1"/>
    <col min="14851" max="14851" width="41" customWidth="1"/>
    <col min="14852" max="14854" width="16.375" customWidth="1"/>
    <col min="14855" max="14855" width="1.5" customWidth="1"/>
    <col min="14856" max="14856" width="9.75" customWidth="1"/>
    <col min="15105" max="15105" width="1.5" customWidth="1"/>
    <col min="15106" max="15106" width="12.25" customWidth="1"/>
    <col min="15107" max="15107" width="41" customWidth="1"/>
    <col min="15108" max="15110" width="16.375" customWidth="1"/>
    <col min="15111" max="15111" width="1.5" customWidth="1"/>
    <col min="15112" max="15112" width="9.75" customWidth="1"/>
    <col min="15361" max="15361" width="1.5" customWidth="1"/>
    <col min="15362" max="15362" width="12.25" customWidth="1"/>
    <col min="15363" max="15363" width="41" customWidth="1"/>
    <col min="15364" max="15366" width="16.375" customWidth="1"/>
    <col min="15367" max="15367" width="1.5" customWidth="1"/>
    <col min="15368" max="15368" width="9.75" customWidth="1"/>
    <col min="15617" max="15617" width="1.5" customWidth="1"/>
    <col min="15618" max="15618" width="12.25" customWidth="1"/>
    <col min="15619" max="15619" width="41" customWidth="1"/>
    <col min="15620" max="15622" width="16.375" customWidth="1"/>
    <col min="15623" max="15623" width="1.5" customWidth="1"/>
    <col min="15624" max="15624" width="9.75" customWidth="1"/>
    <col min="15873" max="15873" width="1.5" customWidth="1"/>
    <col min="15874" max="15874" width="12.25" customWidth="1"/>
    <col min="15875" max="15875" width="41" customWidth="1"/>
    <col min="15876" max="15878" width="16.375" customWidth="1"/>
    <col min="15879" max="15879" width="1.5" customWidth="1"/>
    <col min="15880" max="15880" width="9.75" customWidth="1"/>
    <col min="16129" max="16129" width="1.5" customWidth="1"/>
    <col min="16130" max="16130" width="12.25" customWidth="1"/>
    <col min="16131" max="16131" width="41" customWidth="1"/>
    <col min="16132" max="16134" width="16.375" customWidth="1"/>
    <col min="16135" max="16135" width="1.5" customWidth="1"/>
    <col min="16136" max="16136" width="9.75" customWidth="1"/>
  </cols>
  <sheetData>
    <row r="1" spans="1:7">
      <c r="A1" s="40"/>
      <c r="B1" s="185"/>
      <c r="C1" s="185"/>
      <c r="D1" s="41"/>
      <c r="E1" s="41"/>
      <c r="F1" s="41"/>
      <c r="G1" s="13"/>
    </row>
    <row r="2" spans="1:7" ht="20.25">
      <c r="A2" s="40"/>
      <c r="B2" s="144" t="s">
        <v>104</v>
      </c>
      <c r="C2" s="144"/>
      <c r="D2" s="144"/>
      <c r="E2" s="144"/>
      <c r="F2" s="144"/>
      <c r="G2" s="13" t="s">
        <v>56</v>
      </c>
    </row>
    <row r="3" spans="1:7">
      <c r="A3" s="52"/>
      <c r="B3" s="42"/>
      <c r="C3" s="43"/>
      <c r="D3" s="44"/>
      <c r="E3" s="44"/>
      <c r="F3" s="45" t="s">
        <v>2</v>
      </c>
      <c r="G3" s="53"/>
    </row>
    <row r="4" spans="1:7" ht="30" customHeight="1">
      <c r="A4" s="40"/>
      <c r="B4" s="5" t="s">
        <v>75</v>
      </c>
      <c r="C4" s="5" t="s">
        <v>76</v>
      </c>
      <c r="D4" s="6" t="s">
        <v>7</v>
      </c>
      <c r="E4" s="6" t="s">
        <v>77</v>
      </c>
      <c r="F4" s="6" t="s">
        <v>78</v>
      </c>
      <c r="G4" s="13"/>
    </row>
    <row r="5" spans="1:7" ht="30" customHeight="1">
      <c r="A5" s="46"/>
      <c r="B5" s="182" t="s">
        <v>83</v>
      </c>
      <c r="C5" s="182"/>
      <c r="D5" s="61"/>
      <c r="E5" s="61"/>
      <c r="F5" s="61"/>
      <c r="G5" s="47"/>
    </row>
    <row r="6" spans="1:7" ht="30" customHeight="1">
      <c r="A6" s="40"/>
      <c r="B6" s="62"/>
      <c r="C6" s="62" t="s">
        <v>31</v>
      </c>
      <c r="D6" s="63"/>
      <c r="E6" s="63"/>
      <c r="F6" s="63"/>
      <c r="G6" s="13"/>
    </row>
    <row r="7" spans="1:7" ht="30" customHeight="1">
      <c r="A7" s="54"/>
      <c r="B7" s="62"/>
      <c r="C7" s="62" t="s">
        <v>31</v>
      </c>
      <c r="D7" s="63"/>
      <c r="E7" s="63"/>
      <c r="F7" s="63"/>
      <c r="G7" s="54"/>
    </row>
    <row r="8" spans="1:7" ht="30" customHeight="1">
      <c r="A8" s="46"/>
      <c r="B8" s="62"/>
      <c r="C8" s="62" t="s">
        <v>31</v>
      </c>
      <c r="D8" s="63"/>
      <c r="E8" s="63"/>
      <c r="F8" s="63"/>
      <c r="G8" s="47"/>
    </row>
    <row r="9" spans="1:7" ht="30" customHeight="1">
      <c r="A9" s="55"/>
      <c r="B9" s="184" t="s">
        <v>105</v>
      </c>
      <c r="C9" s="184"/>
      <c r="D9" s="184"/>
      <c r="E9" s="184"/>
      <c r="F9" s="184"/>
      <c r="G9" s="54"/>
    </row>
  </sheetData>
  <mergeCells count="4">
    <mergeCell ref="B1:C1"/>
    <mergeCell ref="B2:F2"/>
    <mergeCell ref="B5:C5"/>
    <mergeCell ref="B9:F9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workbookViewId="0">
      <selection activeCell="E30" sqref="E30"/>
    </sheetView>
  </sheetViews>
  <sheetFormatPr defaultColWidth="10" defaultRowHeight="13.5"/>
  <cols>
    <col min="1" max="1" width="1.5" customWidth="1"/>
    <col min="2" max="2" width="5.125" customWidth="1"/>
    <col min="3" max="3" width="12.75" customWidth="1"/>
    <col min="4" max="4" width="35.875" style="26" customWidth="1"/>
    <col min="5" max="5" width="20.625" style="26" customWidth="1"/>
    <col min="6" max="6" width="9.375" customWidth="1"/>
    <col min="7" max="7" width="9.25" customWidth="1"/>
    <col min="8" max="8" width="7.75" customWidth="1"/>
    <col min="9" max="9" width="8.5" customWidth="1"/>
    <col min="10" max="10" width="9.125" customWidth="1"/>
    <col min="11" max="11" width="7.75" customWidth="1"/>
    <col min="12" max="12" width="9.25" customWidth="1"/>
    <col min="13" max="13" width="8.375" customWidth="1"/>
    <col min="14" max="14" width="4.875" customWidth="1"/>
    <col min="15" max="18" width="9.75" customWidth="1"/>
    <col min="256" max="256" width="1.5" customWidth="1"/>
    <col min="257" max="257" width="5.125" customWidth="1"/>
    <col min="258" max="258" width="11.75" customWidth="1"/>
    <col min="259" max="259" width="31.625" customWidth="1"/>
    <col min="260" max="260" width="16.25" customWidth="1"/>
    <col min="261" max="261" width="9.375" customWidth="1"/>
    <col min="262" max="262" width="9.25" customWidth="1"/>
    <col min="263" max="263" width="7.75" customWidth="1"/>
    <col min="264" max="264" width="8.5" customWidth="1"/>
    <col min="265" max="265" width="9.125" customWidth="1"/>
    <col min="266" max="266" width="7.75" customWidth="1"/>
    <col min="267" max="267" width="9.25" customWidth="1"/>
    <col min="268" max="268" width="8.375" customWidth="1"/>
    <col min="269" max="269" width="4.875" customWidth="1"/>
    <col min="270" max="274" width="9.75" customWidth="1"/>
    <col min="512" max="512" width="1.5" customWidth="1"/>
    <col min="513" max="513" width="5.125" customWidth="1"/>
    <col min="514" max="514" width="11.75" customWidth="1"/>
    <col min="515" max="515" width="31.625" customWidth="1"/>
    <col min="516" max="516" width="16.25" customWidth="1"/>
    <col min="517" max="517" width="9.375" customWidth="1"/>
    <col min="518" max="518" width="9.25" customWidth="1"/>
    <col min="519" max="519" width="7.75" customWidth="1"/>
    <col min="520" max="520" width="8.5" customWidth="1"/>
    <col min="521" max="521" width="9.125" customWidth="1"/>
    <col min="522" max="522" width="7.75" customWidth="1"/>
    <col min="523" max="523" width="9.25" customWidth="1"/>
    <col min="524" max="524" width="8.375" customWidth="1"/>
    <col min="525" max="525" width="4.875" customWidth="1"/>
    <col min="526" max="530" width="9.75" customWidth="1"/>
    <col min="768" max="768" width="1.5" customWidth="1"/>
    <col min="769" max="769" width="5.125" customWidth="1"/>
    <col min="770" max="770" width="11.75" customWidth="1"/>
    <col min="771" max="771" width="31.625" customWidth="1"/>
    <col min="772" max="772" width="16.25" customWidth="1"/>
    <col min="773" max="773" width="9.375" customWidth="1"/>
    <col min="774" max="774" width="9.25" customWidth="1"/>
    <col min="775" max="775" width="7.75" customWidth="1"/>
    <col min="776" max="776" width="8.5" customWidth="1"/>
    <col min="777" max="777" width="9.125" customWidth="1"/>
    <col min="778" max="778" width="7.75" customWidth="1"/>
    <col min="779" max="779" width="9.25" customWidth="1"/>
    <col min="780" max="780" width="8.375" customWidth="1"/>
    <col min="781" max="781" width="4.875" customWidth="1"/>
    <col min="782" max="786" width="9.75" customWidth="1"/>
    <col min="1024" max="1024" width="1.5" customWidth="1"/>
    <col min="1025" max="1025" width="5.125" customWidth="1"/>
    <col min="1026" max="1026" width="11.75" customWidth="1"/>
    <col min="1027" max="1027" width="31.625" customWidth="1"/>
    <col min="1028" max="1028" width="16.25" customWidth="1"/>
    <col min="1029" max="1029" width="9.375" customWidth="1"/>
    <col min="1030" max="1030" width="9.25" customWidth="1"/>
    <col min="1031" max="1031" width="7.75" customWidth="1"/>
    <col min="1032" max="1032" width="8.5" customWidth="1"/>
    <col min="1033" max="1033" width="9.125" customWidth="1"/>
    <col min="1034" max="1034" width="7.75" customWidth="1"/>
    <col min="1035" max="1035" width="9.25" customWidth="1"/>
    <col min="1036" max="1036" width="8.375" customWidth="1"/>
    <col min="1037" max="1037" width="4.875" customWidth="1"/>
    <col min="1038" max="1042" width="9.75" customWidth="1"/>
    <col min="1280" max="1280" width="1.5" customWidth="1"/>
    <col min="1281" max="1281" width="5.125" customWidth="1"/>
    <col min="1282" max="1282" width="11.75" customWidth="1"/>
    <col min="1283" max="1283" width="31.625" customWidth="1"/>
    <col min="1284" max="1284" width="16.25" customWidth="1"/>
    <col min="1285" max="1285" width="9.375" customWidth="1"/>
    <col min="1286" max="1286" width="9.25" customWidth="1"/>
    <col min="1287" max="1287" width="7.75" customWidth="1"/>
    <col min="1288" max="1288" width="8.5" customWidth="1"/>
    <col min="1289" max="1289" width="9.125" customWidth="1"/>
    <col min="1290" max="1290" width="7.75" customWidth="1"/>
    <col min="1291" max="1291" width="9.25" customWidth="1"/>
    <col min="1292" max="1292" width="8.375" customWidth="1"/>
    <col min="1293" max="1293" width="4.875" customWidth="1"/>
    <col min="1294" max="1298" width="9.75" customWidth="1"/>
    <col min="1536" max="1536" width="1.5" customWidth="1"/>
    <col min="1537" max="1537" width="5.125" customWidth="1"/>
    <col min="1538" max="1538" width="11.75" customWidth="1"/>
    <col min="1539" max="1539" width="31.625" customWidth="1"/>
    <col min="1540" max="1540" width="16.25" customWidth="1"/>
    <col min="1541" max="1541" width="9.375" customWidth="1"/>
    <col min="1542" max="1542" width="9.25" customWidth="1"/>
    <col min="1543" max="1543" width="7.75" customWidth="1"/>
    <col min="1544" max="1544" width="8.5" customWidth="1"/>
    <col min="1545" max="1545" width="9.125" customWidth="1"/>
    <col min="1546" max="1546" width="7.75" customWidth="1"/>
    <col min="1547" max="1547" width="9.25" customWidth="1"/>
    <col min="1548" max="1548" width="8.375" customWidth="1"/>
    <col min="1549" max="1549" width="4.875" customWidth="1"/>
    <col min="1550" max="1554" width="9.75" customWidth="1"/>
    <col min="1792" max="1792" width="1.5" customWidth="1"/>
    <col min="1793" max="1793" width="5.125" customWidth="1"/>
    <col min="1794" max="1794" width="11.75" customWidth="1"/>
    <col min="1795" max="1795" width="31.625" customWidth="1"/>
    <col min="1796" max="1796" width="16.25" customWidth="1"/>
    <col min="1797" max="1797" width="9.375" customWidth="1"/>
    <col min="1798" max="1798" width="9.25" customWidth="1"/>
    <col min="1799" max="1799" width="7.75" customWidth="1"/>
    <col min="1800" max="1800" width="8.5" customWidth="1"/>
    <col min="1801" max="1801" width="9.125" customWidth="1"/>
    <col min="1802" max="1802" width="7.75" customWidth="1"/>
    <col min="1803" max="1803" width="9.25" customWidth="1"/>
    <col min="1804" max="1804" width="8.375" customWidth="1"/>
    <col min="1805" max="1805" width="4.875" customWidth="1"/>
    <col min="1806" max="1810" width="9.75" customWidth="1"/>
    <col min="2048" max="2048" width="1.5" customWidth="1"/>
    <col min="2049" max="2049" width="5.125" customWidth="1"/>
    <col min="2050" max="2050" width="11.75" customWidth="1"/>
    <col min="2051" max="2051" width="31.625" customWidth="1"/>
    <col min="2052" max="2052" width="16.25" customWidth="1"/>
    <col min="2053" max="2053" width="9.375" customWidth="1"/>
    <col min="2054" max="2054" width="9.25" customWidth="1"/>
    <col min="2055" max="2055" width="7.75" customWidth="1"/>
    <col min="2056" max="2056" width="8.5" customWidth="1"/>
    <col min="2057" max="2057" width="9.125" customWidth="1"/>
    <col min="2058" max="2058" width="7.75" customWidth="1"/>
    <col min="2059" max="2059" width="9.25" customWidth="1"/>
    <col min="2060" max="2060" width="8.375" customWidth="1"/>
    <col min="2061" max="2061" width="4.875" customWidth="1"/>
    <col min="2062" max="2066" width="9.75" customWidth="1"/>
    <col min="2304" max="2304" width="1.5" customWidth="1"/>
    <col min="2305" max="2305" width="5.125" customWidth="1"/>
    <col min="2306" max="2306" width="11.75" customWidth="1"/>
    <col min="2307" max="2307" width="31.625" customWidth="1"/>
    <col min="2308" max="2308" width="16.25" customWidth="1"/>
    <col min="2309" max="2309" width="9.375" customWidth="1"/>
    <col min="2310" max="2310" width="9.25" customWidth="1"/>
    <col min="2311" max="2311" width="7.75" customWidth="1"/>
    <col min="2312" max="2312" width="8.5" customWidth="1"/>
    <col min="2313" max="2313" width="9.125" customWidth="1"/>
    <col min="2314" max="2314" width="7.75" customWidth="1"/>
    <col min="2315" max="2315" width="9.25" customWidth="1"/>
    <col min="2316" max="2316" width="8.375" customWidth="1"/>
    <col min="2317" max="2317" width="4.875" customWidth="1"/>
    <col min="2318" max="2322" width="9.75" customWidth="1"/>
    <col min="2560" max="2560" width="1.5" customWidth="1"/>
    <col min="2561" max="2561" width="5.125" customWidth="1"/>
    <col min="2562" max="2562" width="11.75" customWidth="1"/>
    <col min="2563" max="2563" width="31.625" customWidth="1"/>
    <col min="2564" max="2564" width="16.25" customWidth="1"/>
    <col min="2565" max="2565" width="9.375" customWidth="1"/>
    <col min="2566" max="2566" width="9.25" customWidth="1"/>
    <col min="2567" max="2567" width="7.75" customWidth="1"/>
    <col min="2568" max="2568" width="8.5" customWidth="1"/>
    <col min="2569" max="2569" width="9.125" customWidth="1"/>
    <col min="2570" max="2570" width="7.75" customWidth="1"/>
    <col min="2571" max="2571" width="9.25" customWidth="1"/>
    <col min="2572" max="2572" width="8.375" customWidth="1"/>
    <col min="2573" max="2573" width="4.875" customWidth="1"/>
    <col min="2574" max="2578" width="9.75" customWidth="1"/>
    <col min="2816" max="2816" width="1.5" customWidth="1"/>
    <col min="2817" max="2817" width="5.125" customWidth="1"/>
    <col min="2818" max="2818" width="11.75" customWidth="1"/>
    <col min="2819" max="2819" width="31.625" customWidth="1"/>
    <col min="2820" max="2820" width="16.25" customWidth="1"/>
    <col min="2821" max="2821" width="9.375" customWidth="1"/>
    <col min="2822" max="2822" width="9.25" customWidth="1"/>
    <col min="2823" max="2823" width="7.75" customWidth="1"/>
    <col min="2824" max="2824" width="8.5" customWidth="1"/>
    <col min="2825" max="2825" width="9.125" customWidth="1"/>
    <col min="2826" max="2826" width="7.75" customWidth="1"/>
    <col min="2827" max="2827" width="9.25" customWidth="1"/>
    <col min="2828" max="2828" width="8.375" customWidth="1"/>
    <col min="2829" max="2829" width="4.875" customWidth="1"/>
    <col min="2830" max="2834" width="9.75" customWidth="1"/>
    <col min="3072" max="3072" width="1.5" customWidth="1"/>
    <col min="3073" max="3073" width="5.125" customWidth="1"/>
    <col min="3074" max="3074" width="11.75" customWidth="1"/>
    <col min="3075" max="3075" width="31.625" customWidth="1"/>
    <col min="3076" max="3076" width="16.25" customWidth="1"/>
    <col min="3077" max="3077" width="9.375" customWidth="1"/>
    <col min="3078" max="3078" width="9.25" customWidth="1"/>
    <col min="3079" max="3079" width="7.75" customWidth="1"/>
    <col min="3080" max="3080" width="8.5" customWidth="1"/>
    <col min="3081" max="3081" width="9.125" customWidth="1"/>
    <col min="3082" max="3082" width="7.75" customWidth="1"/>
    <col min="3083" max="3083" width="9.25" customWidth="1"/>
    <col min="3084" max="3084" width="8.375" customWidth="1"/>
    <col min="3085" max="3085" width="4.875" customWidth="1"/>
    <col min="3086" max="3090" width="9.75" customWidth="1"/>
    <col min="3328" max="3328" width="1.5" customWidth="1"/>
    <col min="3329" max="3329" width="5.125" customWidth="1"/>
    <col min="3330" max="3330" width="11.75" customWidth="1"/>
    <col min="3331" max="3331" width="31.625" customWidth="1"/>
    <col min="3332" max="3332" width="16.25" customWidth="1"/>
    <col min="3333" max="3333" width="9.375" customWidth="1"/>
    <col min="3334" max="3334" width="9.25" customWidth="1"/>
    <col min="3335" max="3335" width="7.75" customWidth="1"/>
    <col min="3336" max="3336" width="8.5" customWidth="1"/>
    <col min="3337" max="3337" width="9.125" customWidth="1"/>
    <col min="3338" max="3338" width="7.75" customWidth="1"/>
    <col min="3339" max="3339" width="9.25" customWidth="1"/>
    <col min="3340" max="3340" width="8.375" customWidth="1"/>
    <col min="3341" max="3341" width="4.875" customWidth="1"/>
    <col min="3342" max="3346" width="9.75" customWidth="1"/>
    <col min="3584" max="3584" width="1.5" customWidth="1"/>
    <col min="3585" max="3585" width="5.125" customWidth="1"/>
    <col min="3586" max="3586" width="11.75" customWidth="1"/>
    <col min="3587" max="3587" width="31.625" customWidth="1"/>
    <col min="3588" max="3588" width="16.25" customWidth="1"/>
    <col min="3589" max="3589" width="9.375" customWidth="1"/>
    <col min="3590" max="3590" width="9.25" customWidth="1"/>
    <col min="3591" max="3591" width="7.75" customWidth="1"/>
    <col min="3592" max="3592" width="8.5" customWidth="1"/>
    <col min="3593" max="3593" width="9.125" customWidth="1"/>
    <col min="3594" max="3594" width="7.75" customWidth="1"/>
    <col min="3595" max="3595" width="9.25" customWidth="1"/>
    <col min="3596" max="3596" width="8.375" customWidth="1"/>
    <col min="3597" max="3597" width="4.875" customWidth="1"/>
    <col min="3598" max="3602" width="9.75" customWidth="1"/>
    <col min="3840" max="3840" width="1.5" customWidth="1"/>
    <col min="3841" max="3841" width="5.125" customWidth="1"/>
    <col min="3842" max="3842" width="11.75" customWidth="1"/>
    <col min="3843" max="3843" width="31.625" customWidth="1"/>
    <col min="3844" max="3844" width="16.25" customWidth="1"/>
    <col min="3845" max="3845" width="9.375" customWidth="1"/>
    <col min="3846" max="3846" width="9.25" customWidth="1"/>
    <col min="3847" max="3847" width="7.75" customWidth="1"/>
    <col min="3848" max="3848" width="8.5" customWidth="1"/>
    <col min="3849" max="3849" width="9.125" customWidth="1"/>
    <col min="3850" max="3850" width="7.75" customWidth="1"/>
    <col min="3851" max="3851" width="9.25" customWidth="1"/>
    <col min="3852" max="3852" width="8.375" customWidth="1"/>
    <col min="3853" max="3853" width="4.875" customWidth="1"/>
    <col min="3854" max="3858" width="9.75" customWidth="1"/>
    <col min="4096" max="4096" width="1.5" customWidth="1"/>
    <col min="4097" max="4097" width="5.125" customWidth="1"/>
    <col min="4098" max="4098" width="11.75" customWidth="1"/>
    <col min="4099" max="4099" width="31.625" customWidth="1"/>
    <col min="4100" max="4100" width="16.25" customWidth="1"/>
    <col min="4101" max="4101" width="9.375" customWidth="1"/>
    <col min="4102" max="4102" width="9.25" customWidth="1"/>
    <col min="4103" max="4103" width="7.75" customWidth="1"/>
    <col min="4104" max="4104" width="8.5" customWidth="1"/>
    <col min="4105" max="4105" width="9.125" customWidth="1"/>
    <col min="4106" max="4106" width="7.75" customWidth="1"/>
    <col min="4107" max="4107" width="9.25" customWidth="1"/>
    <col min="4108" max="4108" width="8.375" customWidth="1"/>
    <col min="4109" max="4109" width="4.875" customWidth="1"/>
    <col min="4110" max="4114" width="9.75" customWidth="1"/>
    <col min="4352" max="4352" width="1.5" customWidth="1"/>
    <col min="4353" max="4353" width="5.125" customWidth="1"/>
    <col min="4354" max="4354" width="11.75" customWidth="1"/>
    <col min="4355" max="4355" width="31.625" customWidth="1"/>
    <col min="4356" max="4356" width="16.25" customWidth="1"/>
    <col min="4357" max="4357" width="9.375" customWidth="1"/>
    <col min="4358" max="4358" width="9.25" customWidth="1"/>
    <col min="4359" max="4359" width="7.75" customWidth="1"/>
    <col min="4360" max="4360" width="8.5" customWidth="1"/>
    <col min="4361" max="4361" width="9.125" customWidth="1"/>
    <col min="4362" max="4362" width="7.75" customWidth="1"/>
    <col min="4363" max="4363" width="9.25" customWidth="1"/>
    <col min="4364" max="4364" width="8.375" customWidth="1"/>
    <col min="4365" max="4365" width="4.875" customWidth="1"/>
    <col min="4366" max="4370" width="9.75" customWidth="1"/>
    <col min="4608" max="4608" width="1.5" customWidth="1"/>
    <col min="4609" max="4609" width="5.125" customWidth="1"/>
    <col min="4610" max="4610" width="11.75" customWidth="1"/>
    <col min="4611" max="4611" width="31.625" customWidth="1"/>
    <col min="4612" max="4612" width="16.25" customWidth="1"/>
    <col min="4613" max="4613" width="9.375" customWidth="1"/>
    <col min="4614" max="4614" width="9.25" customWidth="1"/>
    <col min="4615" max="4615" width="7.75" customWidth="1"/>
    <col min="4616" max="4616" width="8.5" customWidth="1"/>
    <col min="4617" max="4617" width="9.125" customWidth="1"/>
    <col min="4618" max="4618" width="7.75" customWidth="1"/>
    <col min="4619" max="4619" width="9.25" customWidth="1"/>
    <col min="4620" max="4620" width="8.375" customWidth="1"/>
    <col min="4621" max="4621" width="4.875" customWidth="1"/>
    <col min="4622" max="4626" width="9.75" customWidth="1"/>
    <col min="4864" max="4864" width="1.5" customWidth="1"/>
    <col min="4865" max="4865" width="5.125" customWidth="1"/>
    <col min="4866" max="4866" width="11.75" customWidth="1"/>
    <col min="4867" max="4867" width="31.625" customWidth="1"/>
    <col min="4868" max="4868" width="16.25" customWidth="1"/>
    <col min="4869" max="4869" width="9.375" customWidth="1"/>
    <col min="4870" max="4870" width="9.25" customWidth="1"/>
    <col min="4871" max="4871" width="7.75" customWidth="1"/>
    <col min="4872" max="4872" width="8.5" customWidth="1"/>
    <col min="4873" max="4873" width="9.125" customWidth="1"/>
    <col min="4874" max="4874" width="7.75" customWidth="1"/>
    <col min="4875" max="4875" width="9.25" customWidth="1"/>
    <col min="4876" max="4876" width="8.375" customWidth="1"/>
    <col min="4877" max="4877" width="4.875" customWidth="1"/>
    <col min="4878" max="4882" width="9.75" customWidth="1"/>
    <col min="5120" max="5120" width="1.5" customWidth="1"/>
    <col min="5121" max="5121" width="5.125" customWidth="1"/>
    <col min="5122" max="5122" width="11.75" customWidth="1"/>
    <col min="5123" max="5123" width="31.625" customWidth="1"/>
    <col min="5124" max="5124" width="16.25" customWidth="1"/>
    <col min="5125" max="5125" width="9.375" customWidth="1"/>
    <col min="5126" max="5126" width="9.25" customWidth="1"/>
    <col min="5127" max="5127" width="7.75" customWidth="1"/>
    <col min="5128" max="5128" width="8.5" customWidth="1"/>
    <col min="5129" max="5129" width="9.125" customWidth="1"/>
    <col min="5130" max="5130" width="7.75" customWidth="1"/>
    <col min="5131" max="5131" width="9.25" customWidth="1"/>
    <col min="5132" max="5132" width="8.375" customWidth="1"/>
    <col min="5133" max="5133" width="4.875" customWidth="1"/>
    <col min="5134" max="5138" width="9.75" customWidth="1"/>
    <col min="5376" max="5376" width="1.5" customWidth="1"/>
    <col min="5377" max="5377" width="5.125" customWidth="1"/>
    <col min="5378" max="5378" width="11.75" customWidth="1"/>
    <col min="5379" max="5379" width="31.625" customWidth="1"/>
    <col min="5380" max="5380" width="16.25" customWidth="1"/>
    <col min="5381" max="5381" width="9.375" customWidth="1"/>
    <col min="5382" max="5382" width="9.25" customWidth="1"/>
    <col min="5383" max="5383" width="7.75" customWidth="1"/>
    <col min="5384" max="5384" width="8.5" customWidth="1"/>
    <col min="5385" max="5385" width="9.125" customWidth="1"/>
    <col min="5386" max="5386" width="7.75" customWidth="1"/>
    <col min="5387" max="5387" width="9.25" customWidth="1"/>
    <col min="5388" max="5388" width="8.375" customWidth="1"/>
    <col min="5389" max="5389" width="4.875" customWidth="1"/>
    <col min="5390" max="5394" width="9.75" customWidth="1"/>
    <col min="5632" max="5632" width="1.5" customWidth="1"/>
    <col min="5633" max="5633" width="5.125" customWidth="1"/>
    <col min="5634" max="5634" width="11.75" customWidth="1"/>
    <col min="5635" max="5635" width="31.625" customWidth="1"/>
    <col min="5636" max="5636" width="16.25" customWidth="1"/>
    <col min="5637" max="5637" width="9.375" customWidth="1"/>
    <col min="5638" max="5638" width="9.25" customWidth="1"/>
    <col min="5639" max="5639" width="7.75" customWidth="1"/>
    <col min="5640" max="5640" width="8.5" customWidth="1"/>
    <col min="5641" max="5641" width="9.125" customWidth="1"/>
    <col min="5642" max="5642" width="7.75" customWidth="1"/>
    <col min="5643" max="5643" width="9.25" customWidth="1"/>
    <col min="5644" max="5644" width="8.375" customWidth="1"/>
    <col min="5645" max="5645" width="4.875" customWidth="1"/>
    <col min="5646" max="5650" width="9.75" customWidth="1"/>
    <col min="5888" max="5888" width="1.5" customWidth="1"/>
    <col min="5889" max="5889" width="5.125" customWidth="1"/>
    <col min="5890" max="5890" width="11.75" customWidth="1"/>
    <col min="5891" max="5891" width="31.625" customWidth="1"/>
    <col min="5892" max="5892" width="16.25" customWidth="1"/>
    <col min="5893" max="5893" width="9.375" customWidth="1"/>
    <col min="5894" max="5894" width="9.25" customWidth="1"/>
    <col min="5895" max="5895" width="7.75" customWidth="1"/>
    <col min="5896" max="5896" width="8.5" customWidth="1"/>
    <col min="5897" max="5897" width="9.125" customWidth="1"/>
    <col min="5898" max="5898" width="7.75" customWidth="1"/>
    <col min="5899" max="5899" width="9.25" customWidth="1"/>
    <col min="5900" max="5900" width="8.375" customWidth="1"/>
    <col min="5901" max="5901" width="4.875" customWidth="1"/>
    <col min="5902" max="5906" width="9.75" customWidth="1"/>
    <col min="6144" max="6144" width="1.5" customWidth="1"/>
    <col min="6145" max="6145" width="5.125" customWidth="1"/>
    <col min="6146" max="6146" width="11.75" customWidth="1"/>
    <col min="6147" max="6147" width="31.625" customWidth="1"/>
    <col min="6148" max="6148" width="16.25" customWidth="1"/>
    <col min="6149" max="6149" width="9.375" customWidth="1"/>
    <col min="6150" max="6150" width="9.25" customWidth="1"/>
    <col min="6151" max="6151" width="7.75" customWidth="1"/>
    <col min="6152" max="6152" width="8.5" customWidth="1"/>
    <col min="6153" max="6153" width="9.125" customWidth="1"/>
    <col min="6154" max="6154" width="7.75" customWidth="1"/>
    <col min="6155" max="6155" width="9.25" customWidth="1"/>
    <col min="6156" max="6156" width="8.375" customWidth="1"/>
    <col min="6157" max="6157" width="4.875" customWidth="1"/>
    <col min="6158" max="6162" width="9.75" customWidth="1"/>
    <col min="6400" max="6400" width="1.5" customWidth="1"/>
    <col min="6401" max="6401" width="5.125" customWidth="1"/>
    <col min="6402" max="6402" width="11.75" customWidth="1"/>
    <col min="6403" max="6403" width="31.625" customWidth="1"/>
    <col min="6404" max="6404" width="16.25" customWidth="1"/>
    <col min="6405" max="6405" width="9.375" customWidth="1"/>
    <col min="6406" max="6406" width="9.25" customWidth="1"/>
    <col min="6407" max="6407" width="7.75" customWidth="1"/>
    <col min="6408" max="6408" width="8.5" customWidth="1"/>
    <col min="6409" max="6409" width="9.125" customWidth="1"/>
    <col min="6410" max="6410" width="7.75" customWidth="1"/>
    <col min="6411" max="6411" width="9.25" customWidth="1"/>
    <col min="6412" max="6412" width="8.375" customWidth="1"/>
    <col min="6413" max="6413" width="4.875" customWidth="1"/>
    <col min="6414" max="6418" width="9.75" customWidth="1"/>
    <col min="6656" max="6656" width="1.5" customWidth="1"/>
    <col min="6657" max="6657" width="5.125" customWidth="1"/>
    <col min="6658" max="6658" width="11.75" customWidth="1"/>
    <col min="6659" max="6659" width="31.625" customWidth="1"/>
    <col min="6660" max="6660" width="16.25" customWidth="1"/>
    <col min="6661" max="6661" width="9.375" customWidth="1"/>
    <col min="6662" max="6662" width="9.25" customWidth="1"/>
    <col min="6663" max="6663" width="7.75" customWidth="1"/>
    <col min="6664" max="6664" width="8.5" customWidth="1"/>
    <col min="6665" max="6665" width="9.125" customWidth="1"/>
    <col min="6666" max="6666" width="7.75" customWidth="1"/>
    <col min="6667" max="6667" width="9.25" customWidth="1"/>
    <col min="6668" max="6668" width="8.375" customWidth="1"/>
    <col min="6669" max="6669" width="4.875" customWidth="1"/>
    <col min="6670" max="6674" width="9.75" customWidth="1"/>
    <col min="6912" max="6912" width="1.5" customWidth="1"/>
    <col min="6913" max="6913" width="5.125" customWidth="1"/>
    <col min="6914" max="6914" width="11.75" customWidth="1"/>
    <col min="6915" max="6915" width="31.625" customWidth="1"/>
    <col min="6916" max="6916" width="16.25" customWidth="1"/>
    <col min="6917" max="6917" width="9.375" customWidth="1"/>
    <col min="6918" max="6918" width="9.25" customWidth="1"/>
    <col min="6919" max="6919" width="7.75" customWidth="1"/>
    <col min="6920" max="6920" width="8.5" customWidth="1"/>
    <col min="6921" max="6921" width="9.125" customWidth="1"/>
    <col min="6922" max="6922" width="7.75" customWidth="1"/>
    <col min="6923" max="6923" width="9.25" customWidth="1"/>
    <col min="6924" max="6924" width="8.375" customWidth="1"/>
    <col min="6925" max="6925" width="4.875" customWidth="1"/>
    <col min="6926" max="6930" width="9.75" customWidth="1"/>
    <col min="7168" max="7168" width="1.5" customWidth="1"/>
    <col min="7169" max="7169" width="5.125" customWidth="1"/>
    <col min="7170" max="7170" width="11.75" customWidth="1"/>
    <col min="7171" max="7171" width="31.625" customWidth="1"/>
    <col min="7172" max="7172" width="16.25" customWidth="1"/>
    <col min="7173" max="7173" width="9.375" customWidth="1"/>
    <col min="7174" max="7174" width="9.25" customWidth="1"/>
    <col min="7175" max="7175" width="7.75" customWidth="1"/>
    <col min="7176" max="7176" width="8.5" customWidth="1"/>
    <col min="7177" max="7177" width="9.125" customWidth="1"/>
    <col min="7178" max="7178" width="7.75" customWidth="1"/>
    <col min="7179" max="7179" width="9.25" customWidth="1"/>
    <col min="7180" max="7180" width="8.375" customWidth="1"/>
    <col min="7181" max="7181" width="4.875" customWidth="1"/>
    <col min="7182" max="7186" width="9.75" customWidth="1"/>
    <col min="7424" max="7424" width="1.5" customWidth="1"/>
    <col min="7425" max="7425" width="5.125" customWidth="1"/>
    <col min="7426" max="7426" width="11.75" customWidth="1"/>
    <col min="7427" max="7427" width="31.625" customWidth="1"/>
    <col min="7428" max="7428" width="16.25" customWidth="1"/>
    <col min="7429" max="7429" width="9.375" customWidth="1"/>
    <col min="7430" max="7430" width="9.25" customWidth="1"/>
    <col min="7431" max="7431" width="7.75" customWidth="1"/>
    <col min="7432" max="7432" width="8.5" customWidth="1"/>
    <col min="7433" max="7433" width="9.125" customWidth="1"/>
    <col min="7434" max="7434" width="7.75" customWidth="1"/>
    <col min="7435" max="7435" width="9.25" customWidth="1"/>
    <col min="7436" max="7436" width="8.375" customWidth="1"/>
    <col min="7437" max="7437" width="4.875" customWidth="1"/>
    <col min="7438" max="7442" width="9.75" customWidth="1"/>
    <col min="7680" max="7680" width="1.5" customWidth="1"/>
    <col min="7681" max="7681" width="5.125" customWidth="1"/>
    <col min="7682" max="7682" width="11.75" customWidth="1"/>
    <col min="7683" max="7683" width="31.625" customWidth="1"/>
    <col min="7684" max="7684" width="16.25" customWidth="1"/>
    <col min="7685" max="7685" width="9.375" customWidth="1"/>
    <col min="7686" max="7686" width="9.25" customWidth="1"/>
    <col min="7687" max="7687" width="7.75" customWidth="1"/>
    <col min="7688" max="7688" width="8.5" customWidth="1"/>
    <col min="7689" max="7689" width="9.125" customWidth="1"/>
    <col min="7690" max="7690" width="7.75" customWidth="1"/>
    <col min="7691" max="7691" width="9.25" customWidth="1"/>
    <col min="7692" max="7692" width="8.375" customWidth="1"/>
    <col min="7693" max="7693" width="4.875" customWidth="1"/>
    <col min="7694" max="7698" width="9.75" customWidth="1"/>
    <col min="7936" max="7936" width="1.5" customWidth="1"/>
    <col min="7937" max="7937" width="5.125" customWidth="1"/>
    <col min="7938" max="7938" width="11.75" customWidth="1"/>
    <col min="7939" max="7939" width="31.625" customWidth="1"/>
    <col min="7940" max="7940" width="16.25" customWidth="1"/>
    <col min="7941" max="7941" width="9.375" customWidth="1"/>
    <col min="7942" max="7942" width="9.25" customWidth="1"/>
    <col min="7943" max="7943" width="7.75" customWidth="1"/>
    <col min="7944" max="7944" width="8.5" customWidth="1"/>
    <col min="7945" max="7945" width="9.125" customWidth="1"/>
    <col min="7946" max="7946" width="7.75" customWidth="1"/>
    <col min="7947" max="7947" width="9.25" customWidth="1"/>
    <col min="7948" max="7948" width="8.375" customWidth="1"/>
    <col min="7949" max="7949" width="4.875" customWidth="1"/>
    <col min="7950" max="7954" width="9.75" customWidth="1"/>
    <col min="8192" max="8192" width="1.5" customWidth="1"/>
    <col min="8193" max="8193" width="5.125" customWidth="1"/>
    <col min="8194" max="8194" width="11.75" customWidth="1"/>
    <col min="8195" max="8195" width="31.625" customWidth="1"/>
    <col min="8196" max="8196" width="16.25" customWidth="1"/>
    <col min="8197" max="8197" width="9.375" customWidth="1"/>
    <col min="8198" max="8198" width="9.25" customWidth="1"/>
    <col min="8199" max="8199" width="7.75" customWidth="1"/>
    <col min="8200" max="8200" width="8.5" customWidth="1"/>
    <col min="8201" max="8201" width="9.125" customWidth="1"/>
    <col min="8202" max="8202" width="7.75" customWidth="1"/>
    <col min="8203" max="8203" width="9.25" customWidth="1"/>
    <col min="8204" max="8204" width="8.375" customWidth="1"/>
    <col min="8205" max="8205" width="4.875" customWidth="1"/>
    <col min="8206" max="8210" width="9.75" customWidth="1"/>
    <col min="8448" max="8448" width="1.5" customWidth="1"/>
    <col min="8449" max="8449" width="5.125" customWidth="1"/>
    <col min="8450" max="8450" width="11.75" customWidth="1"/>
    <col min="8451" max="8451" width="31.625" customWidth="1"/>
    <col min="8452" max="8452" width="16.25" customWidth="1"/>
    <col min="8453" max="8453" width="9.375" customWidth="1"/>
    <col min="8454" max="8454" width="9.25" customWidth="1"/>
    <col min="8455" max="8455" width="7.75" customWidth="1"/>
    <col min="8456" max="8456" width="8.5" customWidth="1"/>
    <col min="8457" max="8457" width="9.125" customWidth="1"/>
    <col min="8458" max="8458" width="7.75" customWidth="1"/>
    <col min="8459" max="8459" width="9.25" customWidth="1"/>
    <col min="8460" max="8460" width="8.375" customWidth="1"/>
    <col min="8461" max="8461" width="4.875" customWidth="1"/>
    <col min="8462" max="8466" width="9.75" customWidth="1"/>
    <col min="8704" max="8704" width="1.5" customWidth="1"/>
    <col min="8705" max="8705" width="5.125" customWidth="1"/>
    <col min="8706" max="8706" width="11.75" customWidth="1"/>
    <col min="8707" max="8707" width="31.625" customWidth="1"/>
    <col min="8708" max="8708" width="16.25" customWidth="1"/>
    <col min="8709" max="8709" width="9.375" customWidth="1"/>
    <col min="8710" max="8710" width="9.25" customWidth="1"/>
    <col min="8711" max="8711" width="7.75" customWidth="1"/>
    <col min="8712" max="8712" width="8.5" customWidth="1"/>
    <col min="8713" max="8713" width="9.125" customWidth="1"/>
    <col min="8714" max="8714" width="7.75" customWidth="1"/>
    <col min="8715" max="8715" width="9.25" customWidth="1"/>
    <col min="8716" max="8716" width="8.375" customWidth="1"/>
    <col min="8717" max="8717" width="4.875" customWidth="1"/>
    <col min="8718" max="8722" width="9.75" customWidth="1"/>
    <col min="8960" max="8960" width="1.5" customWidth="1"/>
    <col min="8961" max="8961" width="5.125" customWidth="1"/>
    <col min="8962" max="8962" width="11.75" customWidth="1"/>
    <col min="8963" max="8963" width="31.625" customWidth="1"/>
    <col min="8964" max="8964" width="16.25" customWidth="1"/>
    <col min="8965" max="8965" width="9.375" customWidth="1"/>
    <col min="8966" max="8966" width="9.25" customWidth="1"/>
    <col min="8967" max="8967" width="7.75" customWidth="1"/>
    <col min="8968" max="8968" width="8.5" customWidth="1"/>
    <col min="8969" max="8969" width="9.125" customWidth="1"/>
    <col min="8970" max="8970" width="7.75" customWidth="1"/>
    <col min="8971" max="8971" width="9.25" customWidth="1"/>
    <col min="8972" max="8972" width="8.375" customWidth="1"/>
    <col min="8973" max="8973" width="4.875" customWidth="1"/>
    <col min="8974" max="8978" width="9.75" customWidth="1"/>
    <col min="9216" max="9216" width="1.5" customWidth="1"/>
    <col min="9217" max="9217" width="5.125" customWidth="1"/>
    <col min="9218" max="9218" width="11.75" customWidth="1"/>
    <col min="9219" max="9219" width="31.625" customWidth="1"/>
    <col min="9220" max="9220" width="16.25" customWidth="1"/>
    <col min="9221" max="9221" width="9.375" customWidth="1"/>
    <col min="9222" max="9222" width="9.25" customWidth="1"/>
    <col min="9223" max="9223" width="7.75" customWidth="1"/>
    <col min="9224" max="9224" width="8.5" customWidth="1"/>
    <col min="9225" max="9225" width="9.125" customWidth="1"/>
    <col min="9226" max="9226" width="7.75" customWidth="1"/>
    <col min="9227" max="9227" width="9.25" customWidth="1"/>
    <col min="9228" max="9228" width="8.375" customWidth="1"/>
    <col min="9229" max="9229" width="4.875" customWidth="1"/>
    <col min="9230" max="9234" width="9.75" customWidth="1"/>
    <col min="9472" max="9472" width="1.5" customWidth="1"/>
    <col min="9473" max="9473" width="5.125" customWidth="1"/>
    <col min="9474" max="9474" width="11.75" customWidth="1"/>
    <col min="9475" max="9475" width="31.625" customWidth="1"/>
    <col min="9476" max="9476" width="16.25" customWidth="1"/>
    <col min="9477" max="9477" width="9.375" customWidth="1"/>
    <col min="9478" max="9478" width="9.25" customWidth="1"/>
    <col min="9479" max="9479" width="7.75" customWidth="1"/>
    <col min="9480" max="9480" width="8.5" customWidth="1"/>
    <col min="9481" max="9481" width="9.125" customWidth="1"/>
    <col min="9482" max="9482" width="7.75" customWidth="1"/>
    <col min="9483" max="9483" width="9.25" customWidth="1"/>
    <col min="9484" max="9484" width="8.375" customWidth="1"/>
    <col min="9485" max="9485" width="4.875" customWidth="1"/>
    <col min="9486" max="9490" width="9.75" customWidth="1"/>
    <col min="9728" max="9728" width="1.5" customWidth="1"/>
    <col min="9729" max="9729" width="5.125" customWidth="1"/>
    <col min="9730" max="9730" width="11.75" customWidth="1"/>
    <col min="9731" max="9731" width="31.625" customWidth="1"/>
    <col min="9732" max="9732" width="16.25" customWidth="1"/>
    <col min="9733" max="9733" width="9.375" customWidth="1"/>
    <col min="9734" max="9734" width="9.25" customWidth="1"/>
    <col min="9735" max="9735" width="7.75" customWidth="1"/>
    <col min="9736" max="9736" width="8.5" customWidth="1"/>
    <col min="9737" max="9737" width="9.125" customWidth="1"/>
    <col min="9738" max="9738" width="7.75" customWidth="1"/>
    <col min="9739" max="9739" width="9.25" customWidth="1"/>
    <col min="9740" max="9740" width="8.375" customWidth="1"/>
    <col min="9741" max="9741" width="4.875" customWidth="1"/>
    <col min="9742" max="9746" width="9.75" customWidth="1"/>
    <col min="9984" max="9984" width="1.5" customWidth="1"/>
    <col min="9985" max="9985" width="5.125" customWidth="1"/>
    <col min="9986" max="9986" width="11.75" customWidth="1"/>
    <col min="9987" max="9987" width="31.625" customWidth="1"/>
    <col min="9988" max="9988" width="16.25" customWidth="1"/>
    <col min="9989" max="9989" width="9.375" customWidth="1"/>
    <col min="9990" max="9990" width="9.25" customWidth="1"/>
    <col min="9991" max="9991" width="7.75" customWidth="1"/>
    <col min="9992" max="9992" width="8.5" customWidth="1"/>
    <col min="9993" max="9993" width="9.125" customWidth="1"/>
    <col min="9994" max="9994" width="7.75" customWidth="1"/>
    <col min="9995" max="9995" width="9.25" customWidth="1"/>
    <col min="9996" max="9996" width="8.375" customWidth="1"/>
    <col min="9997" max="9997" width="4.875" customWidth="1"/>
    <col min="9998" max="10002" width="9.75" customWidth="1"/>
    <col min="10240" max="10240" width="1.5" customWidth="1"/>
    <col min="10241" max="10241" width="5.125" customWidth="1"/>
    <col min="10242" max="10242" width="11.75" customWidth="1"/>
    <col min="10243" max="10243" width="31.625" customWidth="1"/>
    <col min="10244" max="10244" width="16.25" customWidth="1"/>
    <col min="10245" max="10245" width="9.375" customWidth="1"/>
    <col min="10246" max="10246" width="9.25" customWidth="1"/>
    <col min="10247" max="10247" width="7.75" customWidth="1"/>
    <col min="10248" max="10248" width="8.5" customWidth="1"/>
    <col min="10249" max="10249" width="9.125" customWidth="1"/>
    <col min="10250" max="10250" width="7.75" customWidth="1"/>
    <col min="10251" max="10251" width="9.25" customWidth="1"/>
    <col min="10252" max="10252" width="8.375" customWidth="1"/>
    <col min="10253" max="10253" width="4.875" customWidth="1"/>
    <col min="10254" max="10258" width="9.75" customWidth="1"/>
    <col min="10496" max="10496" width="1.5" customWidth="1"/>
    <col min="10497" max="10497" width="5.125" customWidth="1"/>
    <col min="10498" max="10498" width="11.75" customWidth="1"/>
    <col min="10499" max="10499" width="31.625" customWidth="1"/>
    <col min="10500" max="10500" width="16.25" customWidth="1"/>
    <col min="10501" max="10501" width="9.375" customWidth="1"/>
    <col min="10502" max="10502" width="9.25" customWidth="1"/>
    <col min="10503" max="10503" width="7.75" customWidth="1"/>
    <col min="10504" max="10504" width="8.5" customWidth="1"/>
    <col min="10505" max="10505" width="9.125" customWidth="1"/>
    <col min="10506" max="10506" width="7.75" customWidth="1"/>
    <col min="10507" max="10507" width="9.25" customWidth="1"/>
    <col min="10508" max="10508" width="8.375" customWidth="1"/>
    <col min="10509" max="10509" width="4.875" customWidth="1"/>
    <col min="10510" max="10514" width="9.75" customWidth="1"/>
    <col min="10752" max="10752" width="1.5" customWidth="1"/>
    <col min="10753" max="10753" width="5.125" customWidth="1"/>
    <col min="10754" max="10754" width="11.75" customWidth="1"/>
    <col min="10755" max="10755" width="31.625" customWidth="1"/>
    <col min="10756" max="10756" width="16.25" customWidth="1"/>
    <col min="10757" max="10757" width="9.375" customWidth="1"/>
    <col min="10758" max="10758" width="9.25" customWidth="1"/>
    <col min="10759" max="10759" width="7.75" customWidth="1"/>
    <col min="10760" max="10760" width="8.5" customWidth="1"/>
    <col min="10761" max="10761" width="9.125" customWidth="1"/>
    <col min="10762" max="10762" width="7.75" customWidth="1"/>
    <col min="10763" max="10763" width="9.25" customWidth="1"/>
    <col min="10764" max="10764" width="8.375" customWidth="1"/>
    <col min="10765" max="10765" width="4.875" customWidth="1"/>
    <col min="10766" max="10770" width="9.75" customWidth="1"/>
    <col min="11008" max="11008" width="1.5" customWidth="1"/>
    <col min="11009" max="11009" width="5.125" customWidth="1"/>
    <col min="11010" max="11010" width="11.75" customWidth="1"/>
    <col min="11011" max="11011" width="31.625" customWidth="1"/>
    <col min="11012" max="11012" width="16.25" customWidth="1"/>
    <col min="11013" max="11013" width="9.375" customWidth="1"/>
    <col min="11014" max="11014" width="9.25" customWidth="1"/>
    <col min="11015" max="11015" width="7.75" customWidth="1"/>
    <col min="11016" max="11016" width="8.5" customWidth="1"/>
    <col min="11017" max="11017" width="9.125" customWidth="1"/>
    <col min="11018" max="11018" width="7.75" customWidth="1"/>
    <col min="11019" max="11019" width="9.25" customWidth="1"/>
    <col min="11020" max="11020" width="8.375" customWidth="1"/>
    <col min="11021" max="11021" width="4.875" customWidth="1"/>
    <col min="11022" max="11026" width="9.75" customWidth="1"/>
    <col min="11264" max="11264" width="1.5" customWidth="1"/>
    <col min="11265" max="11265" width="5.125" customWidth="1"/>
    <col min="11266" max="11266" width="11.75" customWidth="1"/>
    <col min="11267" max="11267" width="31.625" customWidth="1"/>
    <col min="11268" max="11268" width="16.25" customWidth="1"/>
    <col min="11269" max="11269" width="9.375" customWidth="1"/>
    <col min="11270" max="11270" width="9.25" customWidth="1"/>
    <col min="11271" max="11271" width="7.75" customWidth="1"/>
    <col min="11272" max="11272" width="8.5" customWidth="1"/>
    <col min="11273" max="11273" width="9.125" customWidth="1"/>
    <col min="11274" max="11274" width="7.75" customWidth="1"/>
    <col min="11275" max="11275" width="9.25" customWidth="1"/>
    <col min="11276" max="11276" width="8.375" customWidth="1"/>
    <col min="11277" max="11277" width="4.875" customWidth="1"/>
    <col min="11278" max="11282" width="9.75" customWidth="1"/>
    <col min="11520" max="11520" width="1.5" customWidth="1"/>
    <col min="11521" max="11521" width="5.125" customWidth="1"/>
    <col min="11522" max="11522" width="11.75" customWidth="1"/>
    <col min="11523" max="11523" width="31.625" customWidth="1"/>
    <col min="11524" max="11524" width="16.25" customWidth="1"/>
    <col min="11525" max="11525" width="9.375" customWidth="1"/>
    <col min="11526" max="11526" width="9.25" customWidth="1"/>
    <col min="11527" max="11527" width="7.75" customWidth="1"/>
    <col min="11528" max="11528" width="8.5" customWidth="1"/>
    <col min="11529" max="11529" width="9.125" customWidth="1"/>
    <col min="11530" max="11530" width="7.75" customWidth="1"/>
    <col min="11531" max="11531" width="9.25" customWidth="1"/>
    <col min="11532" max="11532" width="8.375" customWidth="1"/>
    <col min="11533" max="11533" width="4.875" customWidth="1"/>
    <col min="11534" max="11538" width="9.75" customWidth="1"/>
    <col min="11776" max="11776" width="1.5" customWidth="1"/>
    <col min="11777" max="11777" width="5.125" customWidth="1"/>
    <col min="11778" max="11778" width="11.75" customWidth="1"/>
    <col min="11779" max="11779" width="31.625" customWidth="1"/>
    <col min="11780" max="11780" width="16.25" customWidth="1"/>
    <col min="11781" max="11781" width="9.375" customWidth="1"/>
    <col min="11782" max="11782" width="9.25" customWidth="1"/>
    <col min="11783" max="11783" width="7.75" customWidth="1"/>
    <col min="11784" max="11784" width="8.5" customWidth="1"/>
    <col min="11785" max="11785" width="9.125" customWidth="1"/>
    <col min="11786" max="11786" width="7.75" customWidth="1"/>
    <col min="11787" max="11787" width="9.25" customWidth="1"/>
    <col min="11788" max="11788" width="8.375" customWidth="1"/>
    <col min="11789" max="11789" width="4.875" customWidth="1"/>
    <col min="11790" max="11794" width="9.75" customWidth="1"/>
    <col min="12032" max="12032" width="1.5" customWidth="1"/>
    <col min="12033" max="12033" width="5.125" customWidth="1"/>
    <col min="12034" max="12034" width="11.75" customWidth="1"/>
    <col min="12035" max="12035" width="31.625" customWidth="1"/>
    <col min="12036" max="12036" width="16.25" customWidth="1"/>
    <col min="12037" max="12037" width="9.375" customWidth="1"/>
    <col min="12038" max="12038" width="9.25" customWidth="1"/>
    <col min="12039" max="12039" width="7.75" customWidth="1"/>
    <col min="12040" max="12040" width="8.5" customWidth="1"/>
    <col min="12041" max="12041" width="9.125" customWidth="1"/>
    <col min="12042" max="12042" width="7.75" customWidth="1"/>
    <col min="12043" max="12043" width="9.25" customWidth="1"/>
    <col min="12044" max="12044" width="8.375" customWidth="1"/>
    <col min="12045" max="12045" width="4.875" customWidth="1"/>
    <col min="12046" max="12050" width="9.75" customWidth="1"/>
    <col min="12288" max="12288" width="1.5" customWidth="1"/>
    <col min="12289" max="12289" width="5.125" customWidth="1"/>
    <col min="12290" max="12290" width="11.75" customWidth="1"/>
    <col min="12291" max="12291" width="31.625" customWidth="1"/>
    <col min="12292" max="12292" width="16.25" customWidth="1"/>
    <col min="12293" max="12293" width="9.375" customWidth="1"/>
    <col min="12294" max="12294" width="9.25" customWidth="1"/>
    <col min="12295" max="12295" width="7.75" customWidth="1"/>
    <col min="12296" max="12296" width="8.5" customWidth="1"/>
    <col min="12297" max="12297" width="9.125" customWidth="1"/>
    <col min="12298" max="12298" width="7.75" customWidth="1"/>
    <col min="12299" max="12299" width="9.25" customWidth="1"/>
    <col min="12300" max="12300" width="8.375" customWidth="1"/>
    <col min="12301" max="12301" width="4.875" customWidth="1"/>
    <col min="12302" max="12306" width="9.75" customWidth="1"/>
    <col min="12544" max="12544" width="1.5" customWidth="1"/>
    <col min="12545" max="12545" width="5.125" customWidth="1"/>
    <col min="12546" max="12546" width="11.75" customWidth="1"/>
    <col min="12547" max="12547" width="31.625" customWidth="1"/>
    <col min="12548" max="12548" width="16.25" customWidth="1"/>
    <col min="12549" max="12549" width="9.375" customWidth="1"/>
    <col min="12550" max="12550" width="9.25" customWidth="1"/>
    <col min="12551" max="12551" width="7.75" customWidth="1"/>
    <col min="12552" max="12552" width="8.5" customWidth="1"/>
    <col min="12553" max="12553" width="9.125" customWidth="1"/>
    <col min="12554" max="12554" width="7.75" customWidth="1"/>
    <col min="12555" max="12555" width="9.25" customWidth="1"/>
    <col min="12556" max="12556" width="8.375" customWidth="1"/>
    <col min="12557" max="12557" width="4.875" customWidth="1"/>
    <col min="12558" max="12562" width="9.75" customWidth="1"/>
    <col min="12800" max="12800" width="1.5" customWidth="1"/>
    <col min="12801" max="12801" width="5.125" customWidth="1"/>
    <col min="12802" max="12802" width="11.75" customWidth="1"/>
    <col min="12803" max="12803" width="31.625" customWidth="1"/>
    <col min="12804" max="12804" width="16.25" customWidth="1"/>
    <col min="12805" max="12805" width="9.375" customWidth="1"/>
    <col min="12806" max="12806" width="9.25" customWidth="1"/>
    <col min="12807" max="12807" width="7.75" customWidth="1"/>
    <col min="12808" max="12808" width="8.5" customWidth="1"/>
    <col min="12809" max="12809" width="9.125" customWidth="1"/>
    <col min="12810" max="12810" width="7.75" customWidth="1"/>
    <col min="12811" max="12811" width="9.25" customWidth="1"/>
    <col min="12812" max="12812" width="8.375" customWidth="1"/>
    <col min="12813" max="12813" width="4.875" customWidth="1"/>
    <col min="12814" max="12818" width="9.75" customWidth="1"/>
    <col min="13056" max="13056" width="1.5" customWidth="1"/>
    <col min="13057" max="13057" width="5.125" customWidth="1"/>
    <col min="13058" max="13058" width="11.75" customWidth="1"/>
    <col min="13059" max="13059" width="31.625" customWidth="1"/>
    <col min="13060" max="13060" width="16.25" customWidth="1"/>
    <col min="13061" max="13061" width="9.375" customWidth="1"/>
    <col min="13062" max="13062" width="9.25" customWidth="1"/>
    <col min="13063" max="13063" width="7.75" customWidth="1"/>
    <col min="13064" max="13064" width="8.5" customWidth="1"/>
    <col min="13065" max="13065" width="9.125" customWidth="1"/>
    <col min="13066" max="13066" width="7.75" customWidth="1"/>
    <col min="13067" max="13067" width="9.25" customWidth="1"/>
    <col min="13068" max="13068" width="8.375" customWidth="1"/>
    <col min="13069" max="13069" width="4.875" customWidth="1"/>
    <col min="13070" max="13074" width="9.75" customWidth="1"/>
    <col min="13312" max="13312" width="1.5" customWidth="1"/>
    <col min="13313" max="13313" width="5.125" customWidth="1"/>
    <col min="13314" max="13314" width="11.75" customWidth="1"/>
    <col min="13315" max="13315" width="31.625" customWidth="1"/>
    <col min="13316" max="13316" width="16.25" customWidth="1"/>
    <col min="13317" max="13317" width="9.375" customWidth="1"/>
    <col min="13318" max="13318" width="9.25" customWidth="1"/>
    <col min="13319" max="13319" width="7.75" customWidth="1"/>
    <col min="13320" max="13320" width="8.5" customWidth="1"/>
    <col min="13321" max="13321" width="9.125" customWidth="1"/>
    <col min="13322" max="13322" width="7.75" customWidth="1"/>
    <col min="13323" max="13323" width="9.25" customWidth="1"/>
    <col min="13324" max="13324" width="8.375" customWidth="1"/>
    <col min="13325" max="13325" width="4.875" customWidth="1"/>
    <col min="13326" max="13330" width="9.75" customWidth="1"/>
    <col min="13568" max="13568" width="1.5" customWidth="1"/>
    <col min="13569" max="13569" width="5.125" customWidth="1"/>
    <col min="13570" max="13570" width="11.75" customWidth="1"/>
    <col min="13571" max="13571" width="31.625" customWidth="1"/>
    <col min="13572" max="13572" width="16.25" customWidth="1"/>
    <col min="13573" max="13573" width="9.375" customWidth="1"/>
    <col min="13574" max="13574" width="9.25" customWidth="1"/>
    <col min="13575" max="13575" width="7.75" customWidth="1"/>
    <col min="13576" max="13576" width="8.5" customWidth="1"/>
    <col min="13577" max="13577" width="9.125" customWidth="1"/>
    <col min="13578" max="13578" width="7.75" customWidth="1"/>
    <col min="13579" max="13579" width="9.25" customWidth="1"/>
    <col min="13580" max="13580" width="8.375" customWidth="1"/>
    <col min="13581" max="13581" width="4.875" customWidth="1"/>
    <col min="13582" max="13586" width="9.75" customWidth="1"/>
    <col min="13824" max="13824" width="1.5" customWidth="1"/>
    <col min="13825" max="13825" width="5.125" customWidth="1"/>
    <col min="13826" max="13826" width="11.75" customWidth="1"/>
    <col min="13827" max="13827" width="31.625" customWidth="1"/>
    <col min="13828" max="13828" width="16.25" customWidth="1"/>
    <col min="13829" max="13829" width="9.375" customWidth="1"/>
    <col min="13830" max="13830" width="9.25" customWidth="1"/>
    <col min="13831" max="13831" width="7.75" customWidth="1"/>
    <col min="13832" max="13832" width="8.5" customWidth="1"/>
    <col min="13833" max="13833" width="9.125" customWidth="1"/>
    <col min="13834" max="13834" width="7.75" customWidth="1"/>
    <col min="13835" max="13835" width="9.25" customWidth="1"/>
    <col min="13836" max="13836" width="8.375" customWidth="1"/>
    <col min="13837" max="13837" width="4.875" customWidth="1"/>
    <col min="13838" max="13842" width="9.75" customWidth="1"/>
    <col min="14080" max="14080" width="1.5" customWidth="1"/>
    <col min="14081" max="14081" width="5.125" customWidth="1"/>
    <col min="14082" max="14082" width="11.75" customWidth="1"/>
    <col min="14083" max="14083" width="31.625" customWidth="1"/>
    <col min="14084" max="14084" width="16.25" customWidth="1"/>
    <col min="14085" max="14085" width="9.375" customWidth="1"/>
    <col min="14086" max="14086" width="9.25" customWidth="1"/>
    <col min="14087" max="14087" width="7.75" customWidth="1"/>
    <col min="14088" max="14088" width="8.5" customWidth="1"/>
    <col min="14089" max="14089" width="9.125" customWidth="1"/>
    <col min="14090" max="14090" width="7.75" customWidth="1"/>
    <col min="14091" max="14091" width="9.25" customWidth="1"/>
    <col min="14092" max="14092" width="8.375" customWidth="1"/>
    <col min="14093" max="14093" width="4.875" customWidth="1"/>
    <col min="14094" max="14098" width="9.75" customWidth="1"/>
    <col min="14336" max="14336" width="1.5" customWidth="1"/>
    <col min="14337" max="14337" width="5.125" customWidth="1"/>
    <col min="14338" max="14338" width="11.75" customWidth="1"/>
    <col min="14339" max="14339" width="31.625" customWidth="1"/>
    <col min="14340" max="14340" width="16.25" customWidth="1"/>
    <col min="14341" max="14341" width="9.375" customWidth="1"/>
    <col min="14342" max="14342" width="9.25" customWidth="1"/>
    <col min="14343" max="14343" width="7.75" customWidth="1"/>
    <col min="14344" max="14344" width="8.5" customWidth="1"/>
    <col min="14345" max="14345" width="9.125" customWidth="1"/>
    <col min="14346" max="14346" width="7.75" customWidth="1"/>
    <col min="14347" max="14347" width="9.25" customWidth="1"/>
    <col min="14348" max="14348" width="8.375" customWidth="1"/>
    <col min="14349" max="14349" width="4.875" customWidth="1"/>
    <col min="14350" max="14354" width="9.75" customWidth="1"/>
    <col min="14592" max="14592" width="1.5" customWidth="1"/>
    <col min="14593" max="14593" width="5.125" customWidth="1"/>
    <col min="14594" max="14594" width="11.75" customWidth="1"/>
    <col min="14595" max="14595" width="31.625" customWidth="1"/>
    <col min="14596" max="14596" width="16.25" customWidth="1"/>
    <col min="14597" max="14597" width="9.375" customWidth="1"/>
    <col min="14598" max="14598" width="9.25" customWidth="1"/>
    <col min="14599" max="14599" width="7.75" customWidth="1"/>
    <col min="14600" max="14600" width="8.5" customWidth="1"/>
    <col min="14601" max="14601" width="9.125" customWidth="1"/>
    <col min="14602" max="14602" width="7.75" customWidth="1"/>
    <col min="14603" max="14603" width="9.25" customWidth="1"/>
    <col min="14604" max="14604" width="8.375" customWidth="1"/>
    <col min="14605" max="14605" width="4.875" customWidth="1"/>
    <col min="14606" max="14610" width="9.75" customWidth="1"/>
    <col min="14848" max="14848" width="1.5" customWidth="1"/>
    <col min="14849" max="14849" width="5.125" customWidth="1"/>
    <col min="14850" max="14850" width="11.75" customWidth="1"/>
    <col min="14851" max="14851" width="31.625" customWidth="1"/>
    <col min="14852" max="14852" width="16.25" customWidth="1"/>
    <col min="14853" max="14853" width="9.375" customWidth="1"/>
    <col min="14854" max="14854" width="9.25" customWidth="1"/>
    <col min="14855" max="14855" width="7.75" customWidth="1"/>
    <col min="14856" max="14856" width="8.5" customWidth="1"/>
    <col min="14857" max="14857" width="9.125" customWidth="1"/>
    <col min="14858" max="14858" width="7.75" customWidth="1"/>
    <col min="14859" max="14859" width="9.25" customWidth="1"/>
    <col min="14860" max="14860" width="8.375" customWidth="1"/>
    <col min="14861" max="14861" width="4.875" customWidth="1"/>
    <col min="14862" max="14866" width="9.75" customWidth="1"/>
    <col min="15104" max="15104" width="1.5" customWidth="1"/>
    <col min="15105" max="15105" width="5.125" customWidth="1"/>
    <col min="15106" max="15106" width="11.75" customWidth="1"/>
    <col min="15107" max="15107" width="31.625" customWidth="1"/>
    <col min="15108" max="15108" width="16.25" customWidth="1"/>
    <col min="15109" max="15109" width="9.375" customWidth="1"/>
    <col min="15110" max="15110" width="9.25" customWidth="1"/>
    <col min="15111" max="15111" width="7.75" customWidth="1"/>
    <col min="15112" max="15112" width="8.5" customWidth="1"/>
    <col min="15113" max="15113" width="9.125" customWidth="1"/>
    <col min="15114" max="15114" width="7.75" customWidth="1"/>
    <col min="15115" max="15115" width="9.25" customWidth="1"/>
    <col min="15116" max="15116" width="8.375" customWidth="1"/>
    <col min="15117" max="15117" width="4.875" customWidth="1"/>
    <col min="15118" max="15122" width="9.75" customWidth="1"/>
    <col min="15360" max="15360" width="1.5" customWidth="1"/>
    <col min="15361" max="15361" width="5.125" customWidth="1"/>
    <col min="15362" max="15362" width="11.75" customWidth="1"/>
    <col min="15363" max="15363" width="31.625" customWidth="1"/>
    <col min="15364" max="15364" width="16.25" customWidth="1"/>
    <col min="15365" max="15365" width="9.375" customWidth="1"/>
    <col min="15366" max="15366" width="9.25" customWidth="1"/>
    <col min="15367" max="15367" width="7.75" customWidth="1"/>
    <col min="15368" max="15368" width="8.5" customWidth="1"/>
    <col min="15369" max="15369" width="9.125" customWidth="1"/>
    <col min="15370" max="15370" width="7.75" customWidth="1"/>
    <col min="15371" max="15371" width="9.25" customWidth="1"/>
    <col min="15372" max="15372" width="8.375" customWidth="1"/>
    <col min="15373" max="15373" width="4.875" customWidth="1"/>
    <col min="15374" max="15378" width="9.75" customWidth="1"/>
    <col min="15616" max="15616" width="1.5" customWidth="1"/>
    <col min="15617" max="15617" width="5.125" customWidth="1"/>
    <col min="15618" max="15618" width="11.75" customWidth="1"/>
    <col min="15619" max="15619" width="31.625" customWidth="1"/>
    <col min="15620" max="15620" width="16.25" customWidth="1"/>
    <col min="15621" max="15621" width="9.375" customWidth="1"/>
    <col min="15622" max="15622" width="9.25" customWidth="1"/>
    <col min="15623" max="15623" width="7.75" customWidth="1"/>
    <col min="15624" max="15624" width="8.5" customWidth="1"/>
    <col min="15625" max="15625" width="9.125" customWidth="1"/>
    <col min="15626" max="15626" width="7.75" customWidth="1"/>
    <col min="15627" max="15627" width="9.25" customWidth="1"/>
    <col min="15628" max="15628" width="8.375" customWidth="1"/>
    <col min="15629" max="15629" width="4.875" customWidth="1"/>
    <col min="15630" max="15634" width="9.75" customWidth="1"/>
    <col min="15872" max="15872" width="1.5" customWidth="1"/>
    <col min="15873" max="15873" width="5.125" customWidth="1"/>
    <col min="15874" max="15874" width="11.75" customWidth="1"/>
    <col min="15875" max="15875" width="31.625" customWidth="1"/>
    <col min="15876" max="15876" width="16.25" customWidth="1"/>
    <col min="15877" max="15877" width="9.375" customWidth="1"/>
    <col min="15878" max="15878" width="9.25" customWidth="1"/>
    <col min="15879" max="15879" width="7.75" customWidth="1"/>
    <col min="15880" max="15880" width="8.5" customWidth="1"/>
    <col min="15881" max="15881" width="9.125" customWidth="1"/>
    <col min="15882" max="15882" width="7.75" customWidth="1"/>
    <col min="15883" max="15883" width="9.25" customWidth="1"/>
    <col min="15884" max="15884" width="8.375" customWidth="1"/>
    <col min="15885" max="15885" width="4.875" customWidth="1"/>
    <col min="15886" max="15890" width="9.75" customWidth="1"/>
    <col min="16128" max="16128" width="1.5" customWidth="1"/>
    <col min="16129" max="16129" width="5.125" customWidth="1"/>
    <col min="16130" max="16130" width="11.75" customWidth="1"/>
    <col min="16131" max="16131" width="31.625" customWidth="1"/>
    <col min="16132" max="16132" width="16.25" customWidth="1"/>
    <col min="16133" max="16133" width="9.375" customWidth="1"/>
    <col min="16134" max="16134" width="9.25" customWidth="1"/>
    <col min="16135" max="16135" width="7.75" customWidth="1"/>
    <col min="16136" max="16136" width="8.5" customWidth="1"/>
    <col min="16137" max="16137" width="9.125" customWidth="1"/>
    <col min="16138" max="16138" width="7.75" customWidth="1"/>
    <col min="16139" max="16139" width="9.25" customWidth="1"/>
    <col min="16140" max="16140" width="8.375" customWidth="1"/>
    <col min="16141" max="16141" width="4.875" customWidth="1"/>
    <col min="16142" max="16146" width="9.75" customWidth="1"/>
  </cols>
  <sheetData>
    <row r="1" spans="1:14" ht="22.5">
      <c r="A1" s="40"/>
      <c r="B1" s="168"/>
      <c r="C1" s="168"/>
      <c r="D1" s="112"/>
      <c r="F1" s="41"/>
      <c r="G1" s="41"/>
      <c r="H1" s="41"/>
      <c r="I1" s="41" t="s">
        <v>0</v>
      </c>
      <c r="J1" s="41"/>
      <c r="K1" s="41"/>
      <c r="L1" s="41"/>
      <c r="M1" s="41"/>
      <c r="N1" s="41"/>
    </row>
    <row r="2" spans="1:14" ht="20.25">
      <c r="A2" s="40"/>
      <c r="B2" s="144" t="s">
        <v>197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idden="1">
      <c r="A3" s="40"/>
      <c r="B3" s="89"/>
      <c r="C3" s="89"/>
      <c r="D3" s="88"/>
      <c r="F3" s="44"/>
      <c r="G3" s="44"/>
      <c r="H3" s="44"/>
      <c r="I3" s="44"/>
      <c r="J3" s="44"/>
      <c r="K3" s="44"/>
      <c r="L3" s="44"/>
      <c r="M3" s="188" t="s">
        <v>198</v>
      </c>
      <c r="N3" s="188"/>
    </row>
    <row r="4" spans="1:14">
      <c r="A4" s="40"/>
      <c r="B4" s="189" t="s">
        <v>199</v>
      </c>
      <c r="C4" s="186" t="s">
        <v>200</v>
      </c>
      <c r="D4" s="186" t="s">
        <v>201</v>
      </c>
      <c r="E4" s="186" t="s">
        <v>202</v>
      </c>
      <c r="F4" s="186" t="s">
        <v>7</v>
      </c>
      <c r="G4" s="149" t="s">
        <v>203</v>
      </c>
      <c r="H4" s="149"/>
      <c r="I4" s="149"/>
      <c r="J4" s="149" t="s">
        <v>204</v>
      </c>
      <c r="K4" s="149"/>
      <c r="L4" s="149"/>
      <c r="M4" s="186" t="s">
        <v>11</v>
      </c>
      <c r="N4" s="186" t="s">
        <v>12</v>
      </c>
    </row>
    <row r="5" spans="1:14" ht="24">
      <c r="A5" s="40"/>
      <c r="B5" s="190"/>
      <c r="C5" s="187"/>
      <c r="D5" s="187"/>
      <c r="E5" s="187"/>
      <c r="F5" s="187"/>
      <c r="G5" s="30" t="s">
        <v>8</v>
      </c>
      <c r="H5" s="30" t="s">
        <v>9</v>
      </c>
      <c r="I5" s="30" t="s">
        <v>10</v>
      </c>
      <c r="J5" s="30" t="s">
        <v>8</v>
      </c>
      <c r="K5" s="30" t="s">
        <v>9</v>
      </c>
      <c r="L5" s="30" t="s">
        <v>10</v>
      </c>
      <c r="M5" s="187"/>
      <c r="N5" s="187"/>
    </row>
    <row r="6" spans="1:14" s="119" customFormat="1" ht="35.1" customHeight="1">
      <c r="A6" s="117"/>
      <c r="B6" s="94"/>
      <c r="C6" s="113" t="s">
        <v>83</v>
      </c>
      <c r="D6" s="94"/>
      <c r="E6" s="94"/>
      <c r="F6" s="91">
        <f>SUM(F7:F37)</f>
        <v>1691.5900000000001</v>
      </c>
      <c r="G6" s="91">
        <f>SUM(G7:G37)</f>
        <v>866.39</v>
      </c>
      <c r="H6" s="91"/>
      <c r="I6" s="91"/>
      <c r="J6" s="91">
        <f>SUM(J7:J37)</f>
        <v>1059.5899999999999</v>
      </c>
      <c r="K6" s="118"/>
      <c r="L6" s="118"/>
      <c r="M6" s="118"/>
      <c r="N6" s="118"/>
    </row>
    <row r="7" spans="1:14" s="119" customFormat="1" ht="35.1" customHeight="1">
      <c r="A7" s="117"/>
      <c r="B7" s="94">
        <v>1</v>
      </c>
      <c r="C7" s="113" t="s">
        <v>205</v>
      </c>
      <c r="D7" s="94" t="s">
        <v>223</v>
      </c>
      <c r="E7" s="94" t="s">
        <v>224</v>
      </c>
      <c r="F7" s="91">
        <v>6.56</v>
      </c>
      <c r="G7" s="91">
        <v>5</v>
      </c>
      <c r="H7" s="91"/>
      <c r="I7" s="91"/>
      <c r="J7" s="91">
        <v>1.56</v>
      </c>
      <c r="K7" s="118"/>
      <c r="L7" s="118"/>
      <c r="M7" s="118"/>
      <c r="N7" s="118"/>
    </row>
    <row r="8" spans="1:14" s="119" customFormat="1" ht="35.1" customHeight="1">
      <c r="A8" s="120"/>
      <c r="B8" s="94">
        <v>2</v>
      </c>
      <c r="C8" s="113" t="s">
        <v>205</v>
      </c>
      <c r="D8" s="94" t="s">
        <v>225</v>
      </c>
      <c r="E8" s="94" t="s">
        <v>224</v>
      </c>
      <c r="F8" s="91">
        <v>3</v>
      </c>
      <c r="G8" s="121"/>
      <c r="H8" s="122"/>
      <c r="I8" s="122"/>
      <c r="J8" s="118">
        <v>3</v>
      </c>
      <c r="K8" s="122"/>
      <c r="L8" s="122"/>
      <c r="M8" s="122"/>
      <c r="N8" s="122"/>
    </row>
    <row r="9" spans="1:14" s="119" customFormat="1" ht="35.1" customHeight="1">
      <c r="B9" s="94">
        <v>3</v>
      </c>
      <c r="C9" s="113" t="s">
        <v>205</v>
      </c>
      <c r="D9" s="94" t="s">
        <v>226</v>
      </c>
      <c r="E9" s="94" t="s">
        <v>224</v>
      </c>
      <c r="F9" s="94">
        <v>1.67</v>
      </c>
      <c r="G9" s="121"/>
      <c r="H9" s="123"/>
      <c r="I9" s="123"/>
      <c r="J9" s="118">
        <v>1.67</v>
      </c>
      <c r="K9" s="123"/>
      <c r="L9" s="123"/>
      <c r="M9" s="123"/>
      <c r="N9" s="123"/>
    </row>
    <row r="10" spans="1:14" s="119" customFormat="1" ht="35.1" customHeight="1">
      <c r="B10" s="94">
        <v>4</v>
      </c>
      <c r="C10" s="113" t="s">
        <v>205</v>
      </c>
      <c r="D10" s="94" t="s">
        <v>227</v>
      </c>
      <c r="E10" s="94" t="s">
        <v>224</v>
      </c>
      <c r="F10" s="94">
        <v>96</v>
      </c>
      <c r="G10" s="121"/>
      <c r="H10" s="123"/>
      <c r="I10" s="123"/>
      <c r="J10" s="118">
        <v>96</v>
      </c>
      <c r="K10" s="123"/>
      <c r="L10" s="123"/>
      <c r="M10" s="123"/>
      <c r="N10" s="123"/>
    </row>
    <row r="11" spans="1:14" s="119" customFormat="1" ht="35.1" customHeight="1">
      <c r="B11" s="94">
        <v>5</v>
      </c>
      <c r="C11" s="113" t="s">
        <v>205</v>
      </c>
      <c r="D11" s="94" t="s">
        <v>228</v>
      </c>
      <c r="E11" s="94" t="s">
        <v>224</v>
      </c>
      <c r="F11" s="94">
        <v>31.94</v>
      </c>
      <c r="G11" s="121"/>
      <c r="H11" s="123"/>
      <c r="I11" s="123"/>
      <c r="J11" s="118">
        <v>31.94</v>
      </c>
      <c r="K11" s="123"/>
      <c r="L11" s="123"/>
      <c r="M11" s="123"/>
      <c r="N11" s="123"/>
    </row>
    <row r="12" spans="1:14" s="119" customFormat="1" ht="35.1" customHeight="1">
      <c r="B12" s="94">
        <v>6</v>
      </c>
      <c r="C12" s="113" t="s">
        <v>205</v>
      </c>
      <c r="D12" s="94" t="s">
        <v>229</v>
      </c>
      <c r="E12" s="94" t="s">
        <v>224</v>
      </c>
      <c r="F12" s="94">
        <v>244.45</v>
      </c>
      <c r="G12" s="121"/>
      <c r="H12" s="123"/>
      <c r="I12" s="123"/>
      <c r="J12" s="118">
        <v>244.45</v>
      </c>
      <c r="K12" s="123"/>
      <c r="L12" s="123"/>
      <c r="M12" s="123"/>
      <c r="N12" s="123"/>
    </row>
    <row r="13" spans="1:14" s="119" customFormat="1" ht="35.1" customHeight="1">
      <c r="B13" s="94">
        <v>7</v>
      </c>
      <c r="C13" s="113" t="s">
        <v>205</v>
      </c>
      <c r="D13" s="94" t="s">
        <v>230</v>
      </c>
      <c r="E13" s="94" t="s">
        <v>224</v>
      </c>
      <c r="F13" s="94">
        <v>10.86</v>
      </c>
      <c r="G13" s="94">
        <v>10</v>
      </c>
      <c r="H13" s="94"/>
      <c r="I13" s="94"/>
      <c r="J13" s="94">
        <v>0.86</v>
      </c>
      <c r="K13" s="123"/>
      <c r="L13" s="123"/>
      <c r="M13" s="123"/>
      <c r="N13" s="123"/>
    </row>
    <row r="14" spans="1:14" s="119" customFormat="1" ht="35.1" customHeight="1">
      <c r="B14" s="94">
        <v>8</v>
      </c>
      <c r="C14" s="113" t="s">
        <v>205</v>
      </c>
      <c r="D14" s="113" t="s">
        <v>207</v>
      </c>
      <c r="E14" s="113" t="s">
        <v>208</v>
      </c>
      <c r="F14" s="113">
        <v>212.12</v>
      </c>
      <c r="G14" s="113">
        <v>404.39</v>
      </c>
      <c r="H14" s="113"/>
      <c r="I14" s="113"/>
      <c r="J14" s="113">
        <v>42.12</v>
      </c>
      <c r="K14" s="113"/>
      <c r="L14" s="113"/>
      <c r="M14" s="113"/>
      <c r="N14" s="113"/>
    </row>
    <row r="15" spans="1:14" s="119" customFormat="1" ht="35.1" customHeight="1">
      <c r="A15" s="119">
        <v>1</v>
      </c>
      <c r="B15" s="94">
        <v>1</v>
      </c>
      <c r="C15" s="114" t="s">
        <v>205</v>
      </c>
      <c r="D15" s="114" t="s">
        <v>207</v>
      </c>
      <c r="E15" s="114" t="s">
        <v>112</v>
      </c>
      <c r="F15" s="114">
        <v>380</v>
      </c>
      <c r="G15" s="115">
        <v>380</v>
      </c>
      <c r="H15" s="91"/>
      <c r="I15" s="91"/>
      <c r="J15" s="91"/>
      <c r="K15" s="91"/>
      <c r="L15" s="91"/>
      <c r="M15" s="91"/>
      <c r="N15" s="91"/>
    </row>
    <row r="16" spans="1:14" s="119" customFormat="1" ht="35.1" customHeight="1">
      <c r="A16" s="119">
        <v>2</v>
      </c>
      <c r="B16" s="94">
        <v>2</v>
      </c>
      <c r="C16" s="114" t="s">
        <v>205</v>
      </c>
      <c r="D16" s="114" t="s">
        <v>209</v>
      </c>
      <c r="E16" s="114" t="s">
        <v>112</v>
      </c>
      <c r="F16" s="114">
        <v>12.06</v>
      </c>
      <c r="G16" s="115"/>
      <c r="H16" s="91"/>
      <c r="I16" s="91"/>
      <c r="J16" s="91">
        <v>12.06</v>
      </c>
      <c r="K16" s="91"/>
      <c r="L16" s="91"/>
      <c r="M16" s="91"/>
      <c r="N16" s="91"/>
    </row>
    <row r="17" spans="1:14" s="119" customFormat="1" ht="35.1" customHeight="1">
      <c r="A17" s="119">
        <v>2</v>
      </c>
      <c r="B17" s="114">
        <v>2</v>
      </c>
      <c r="C17" s="114" t="s">
        <v>205</v>
      </c>
      <c r="D17" s="116" t="s">
        <v>210</v>
      </c>
      <c r="E17" s="114" t="s">
        <v>112</v>
      </c>
      <c r="F17" s="115">
        <v>3.4</v>
      </c>
      <c r="G17" s="115"/>
      <c r="H17" s="114"/>
      <c r="I17" s="114"/>
      <c r="J17" s="115">
        <v>3.4</v>
      </c>
      <c r="K17" s="114"/>
      <c r="L17" s="114"/>
      <c r="M17" s="114"/>
      <c r="N17" s="114"/>
    </row>
    <row r="18" spans="1:14" s="119" customFormat="1" ht="35.1" customHeight="1">
      <c r="A18" s="119">
        <v>3</v>
      </c>
      <c r="B18" s="94">
        <v>3</v>
      </c>
      <c r="C18" s="114" t="s">
        <v>205</v>
      </c>
      <c r="D18" s="116" t="s">
        <v>206</v>
      </c>
      <c r="E18" s="114" t="s">
        <v>112</v>
      </c>
      <c r="F18" s="115">
        <v>80</v>
      </c>
      <c r="G18" s="115"/>
      <c r="H18" s="114"/>
      <c r="I18" s="114"/>
      <c r="J18" s="115">
        <v>80</v>
      </c>
      <c r="K18" s="114"/>
      <c r="L18" s="114"/>
      <c r="M18" s="114"/>
      <c r="N18" s="114"/>
    </row>
    <row r="19" spans="1:14" s="119" customFormat="1" ht="35.1" customHeight="1">
      <c r="A19" s="119">
        <v>4</v>
      </c>
      <c r="B19" s="114">
        <v>4</v>
      </c>
      <c r="C19" s="114" t="s">
        <v>205</v>
      </c>
      <c r="D19" s="116" t="s">
        <v>211</v>
      </c>
      <c r="E19" s="114" t="s">
        <v>112</v>
      </c>
      <c r="F19" s="114">
        <v>10.88</v>
      </c>
      <c r="G19" s="114"/>
      <c r="H19" s="114"/>
      <c r="I19" s="114"/>
      <c r="J19" s="114">
        <v>10.88</v>
      </c>
      <c r="K19" s="114"/>
      <c r="L19" s="114"/>
      <c r="M19" s="114"/>
      <c r="N19" s="114"/>
    </row>
    <row r="20" spans="1:14" s="119" customFormat="1" ht="35.1" customHeight="1">
      <c r="A20" s="119">
        <v>5</v>
      </c>
      <c r="B20" s="94">
        <v>5</v>
      </c>
      <c r="C20" s="114" t="s">
        <v>205</v>
      </c>
      <c r="D20" s="116" t="s">
        <v>114</v>
      </c>
      <c r="E20" s="114" t="s">
        <v>112</v>
      </c>
      <c r="F20" s="115">
        <v>200</v>
      </c>
      <c r="G20" s="115"/>
      <c r="H20" s="114"/>
      <c r="I20" s="114"/>
      <c r="J20" s="115">
        <v>200</v>
      </c>
      <c r="K20" s="114"/>
      <c r="L20" s="114"/>
      <c r="M20" s="114"/>
      <c r="N20" s="114"/>
    </row>
    <row r="21" spans="1:14" s="119" customFormat="1" ht="35.1" customHeight="1">
      <c r="A21" s="119">
        <v>6</v>
      </c>
      <c r="B21" s="114">
        <v>6</v>
      </c>
      <c r="C21" s="114" t="s">
        <v>205</v>
      </c>
      <c r="D21" s="116" t="s">
        <v>212</v>
      </c>
      <c r="E21" s="114" t="s">
        <v>112</v>
      </c>
      <c r="F21" s="115">
        <v>154</v>
      </c>
      <c r="G21" s="115"/>
      <c r="H21" s="114"/>
      <c r="I21" s="114"/>
      <c r="J21" s="115">
        <v>154</v>
      </c>
      <c r="K21" s="114"/>
      <c r="L21" s="114"/>
      <c r="M21" s="114"/>
      <c r="N21" s="114"/>
    </row>
    <row r="22" spans="1:14" s="124" customFormat="1" ht="35.1" customHeight="1">
      <c r="B22" s="94">
        <v>7</v>
      </c>
      <c r="C22" s="94" t="s">
        <v>205</v>
      </c>
      <c r="D22" s="94" t="s">
        <v>213</v>
      </c>
      <c r="E22" s="94" t="s">
        <v>112</v>
      </c>
      <c r="F22" s="125">
        <v>3</v>
      </c>
      <c r="G22" s="126"/>
      <c r="H22" s="126"/>
      <c r="I22" s="126"/>
      <c r="J22" s="125">
        <v>3</v>
      </c>
      <c r="K22" s="126"/>
      <c r="L22" s="126"/>
      <c r="M22" s="126"/>
      <c r="N22" s="126"/>
    </row>
    <row r="23" spans="1:14" s="124" customFormat="1" ht="35.1" customHeight="1">
      <c r="B23" s="94">
        <v>16</v>
      </c>
      <c r="C23" s="113" t="s">
        <v>205</v>
      </c>
      <c r="D23" s="113" t="s">
        <v>214</v>
      </c>
      <c r="E23" s="139" t="s">
        <v>215</v>
      </c>
      <c r="F23" s="113">
        <v>8.69</v>
      </c>
      <c r="G23" s="113">
        <v>6</v>
      </c>
      <c r="H23" s="113"/>
      <c r="I23" s="113"/>
      <c r="J23" s="113">
        <v>2.69</v>
      </c>
      <c r="K23" s="113"/>
      <c r="L23" s="113"/>
      <c r="M23" s="113"/>
      <c r="N23" s="113"/>
    </row>
    <row r="24" spans="1:14" s="124" customFormat="1" ht="35.1" customHeight="1">
      <c r="B24" s="94">
        <v>17</v>
      </c>
      <c r="C24" s="113" t="s">
        <v>205</v>
      </c>
      <c r="D24" s="94" t="s">
        <v>207</v>
      </c>
      <c r="E24" s="94" t="s">
        <v>216</v>
      </c>
      <c r="F24" s="91">
        <v>11.16</v>
      </c>
      <c r="G24" s="91">
        <v>8</v>
      </c>
      <c r="H24" s="91"/>
      <c r="I24" s="91"/>
      <c r="J24" s="91">
        <v>3.16</v>
      </c>
      <c r="K24" s="91"/>
      <c r="L24" s="91"/>
      <c r="M24" s="91"/>
      <c r="N24" s="91"/>
    </row>
    <row r="25" spans="1:14" s="124" customFormat="1" ht="35.1" customHeight="1">
      <c r="B25" s="94">
        <v>18</v>
      </c>
      <c r="C25" s="94" t="s">
        <v>205</v>
      </c>
      <c r="D25" s="94" t="s">
        <v>207</v>
      </c>
      <c r="E25" s="94" t="s">
        <v>217</v>
      </c>
      <c r="F25" s="91">
        <v>14</v>
      </c>
      <c r="G25" s="91">
        <v>14</v>
      </c>
      <c r="H25" s="91"/>
      <c r="I25" s="91"/>
      <c r="J25" s="91"/>
      <c r="K25" s="91"/>
      <c r="L25" s="91"/>
      <c r="M25" s="91"/>
      <c r="N25" s="91"/>
    </row>
    <row r="26" spans="1:14" s="124" customFormat="1" ht="35.1" customHeight="1">
      <c r="B26" s="94">
        <v>19</v>
      </c>
      <c r="C26" s="94" t="s">
        <v>205</v>
      </c>
      <c r="D26" s="9" t="s">
        <v>218</v>
      </c>
      <c r="E26" s="94" t="s">
        <v>217</v>
      </c>
      <c r="F26" s="91">
        <v>9.6300000000000008</v>
      </c>
      <c r="G26" s="122"/>
      <c r="H26" s="122"/>
      <c r="I26" s="122"/>
      <c r="J26" s="91">
        <v>9.6300000000000008</v>
      </c>
      <c r="K26" s="122"/>
      <c r="L26" s="122"/>
      <c r="M26" s="122"/>
      <c r="N26" s="122"/>
    </row>
    <row r="27" spans="1:14" s="124" customFormat="1" ht="35.1" customHeight="1">
      <c r="B27" s="94">
        <v>1</v>
      </c>
      <c r="C27" s="94">
        <v>2130204</v>
      </c>
      <c r="D27" s="94" t="s">
        <v>231</v>
      </c>
      <c r="E27" s="140" t="s">
        <v>234</v>
      </c>
      <c r="F27" s="91">
        <f>G27+J27</f>
        <v>17.25</v>
      </c>
      <c r="G27" s="91">
        <v>14</v>
      </c>
      <c r="H27" s="91"/>
      <c r="I27" s="91"/>
      <c r="J27" s="91">
        <v>3.25</v>
      </c>
      <c r="K27" s="91"/>
      <c r="L27" s="91"/>
      <c r="M27" s="91"/>
      <c r="N27" s="91"/>
    </row>
    <row r="28" spans="1:14" s="124" customFormat="1" ht="35.1" customHeight="1">
      <c r="B28" s="114">
        <v>2</v>
      </c>
      <c r="C28" s="94">
        <v>2130212</v>
      </c>
      <c r="D28" s="127" t="s">
        <v>219</v>
      </c>
      <c r="E28" s="140" t="s">
        <v>234</v>
      </c>
      <c r="F28" s="118">
        <f>J28</f>
        <v>5.65</v>
      </c>
      <c r="G28" s="122"/>
      <c r="H28" s="122"/>
      <c r="I28" s="122"/>
      <c r="J28" s="91">
        <v>5.65</v>
      </c>
      <c r="K28" s="122"/>
      <c r="L28" s="128"/>
      <c r="M28" s="128"/>
      <c r="N28" s="128"/>
    </row>
    <row r="29" spans="1:14" s="124" customFormat="1" ht="35.1" customHeight="1">
      <c r="B29" s="94">
        <v>3</v>
      </c>
      <c r="C29" s="94">
        <v>2130234</v>
      </c>
      <c r="D29" s="127" t="s">
        <v>92</v>
      </c>
      <c r="E29" s="140" t="s">
        <v>234</v>
      </c>
      <c r="F29" s="118">
        <f>J29</f>
        <v>13.75</v>
      </c>
      <c r="G29" s="94"/>
      <c r="H29" s="94"/>
      <c r="I29" s="94"/>
      <c r="J29" s="91">
        <v>13.75</v>
      </c>
      <c r="K29" s="94"/>
      <c r="L29" s="90"/>
      <c r="M29" s="90"/>
      <c r="N29" s="114"/>
    </row>
    <row r="30" spans="1:14" s="124" customFormat="1" ht="35.1" customHeight="1">
      <c r="B30" s="114">
        <v>4</v>
      </c>
      <c r="C30" s="94">
        <v>2130205</v>
      </c>
      <c r="D30" s="127" t="s">
        <v>171</v>
      </c>
      <c r="E30" s="140" t="s">
        <v>234</v>
      </c>
      <c r="F30" s="118">
        <f>J30</f>
        <v>20</v>
      </c>
      <c r="G30" s="94"/>
      <c r="H30" s="94"/>
      <c r="I30" s="94"/>
      <c r="J30" s="91">
        <v>20</v>
      </c>
      <c r="K30" s="94"/>
      <c r="L30" s="90"/>
      <c r="M30" s="90"/>
      <c r="N30" s="114"/>
    </row>
    <row r="31" spans="1:14" s="124" customFormat="1" ht="35.1" customHeight="1">
      <c r="B31" s="94">
        <v>5</v>
      </c>
      <c r="C31" s="94">
        <v>2130211</v>
      </c>
      <c r="D31" s="127" t="s">
        <v>172</v>
      </c>
      <c r="E31" s="140" t="s">
        <v>234</v>
      </c>
      <c r="F31" s="118">
        <f>J31</f>
        <v>22.46</v>
      </c>
      <c r="G31" s="94"/>
      <c r="H31" s="94"/>
      <c r="I31" s="94"/>
      <c r="J31" s="91">
        <v>22.46</v>
      </c>
      <c r="K31" s="94"/>
      <c r="L31" s="90"/>
      <c r="M31" s="90"/>
      <c r="N31" s="114"/>
    </row>
    <row r="32" spans="1:14" s="124" customFormat="1" ht="35.1" customHeight="1">
      <c r="B32" s="94">
        <v>1</v>
      </c>
      <c r="C32" s="94" t="s">
        <v>232</v>
      </c>
      <c r="D32" s="94" t="s">
        <v>232</v>
      </c>
      <c r="E32" s="94" t="s">
        <v>233</v>
      </c>
      <c r="F32" s="36">
        <v>5.66</v>
      </c>
      <c r="G32" s="36">
        <v>5</v>
      </c>
      <c r="H32" s="36"/>
      <c r="I32" s="36"/>
      <c r="J32" s="36">
        <v>0.66</v>
      </c>
      <c r="K32" s="91"/>
      <c r="L32" s="91"/>
      <c r="M32" s="91"/>
      <c r="N32" s="91"/>
    </row>
    <row r="33" spans="2:14" s="124" customFormat="1" ht="35.1" customHeight="1">
      <c r="B33" s="92">
        <v>2</v>
      </c>
      <c r="C33" s="94" t="s">
        <v>232</v>
      </c>
      <c r="D33" s="129" t="s">
        <v>96</v>
      </c>
      <c r="E33" s="114" t="s">
        <v>220</v>
      </c>
      <c r="F33" s="130">
        <v>28.37</v>
      </c>
      <c r="G33" s="130"/>
      <c r="H33" s="130"/>
      <c r="I33" s="130"/>
      <c r="J33" s="130">
        <v>28.37</v>
      </c>
      <c r="K33" s="128"/>
      <c r="L33" s="128"/>
      <c r="M33" s="128"/>
      <c r="N33" s="128"/>
    </row>
    <row r="34" spans="2:14" s="124" customFormat="1" ht="35.1" customHeight="1">
      <c r="B34" s="10">
        <v>1</v>
      </c>
      <c r="C34" s="131" t="s">
        <v>205</v>
      </c>
      <c r="D34" s="132" t="s">
        <v>207</v>
      </c>
      <c r="E34" s="132" t="s">
        <v>221</v>
      </c>
      <c r="F34" s="132">
        <v>20</v>
      </c>
      <c r="G34" s="132">
        <v>20</v>
      </c>
      <c r="H34" s="132"/>
      <c r="I34" s="132"/>
      <c r="J34" s="132"/>
      <c r="K34" s="132"/>
      <c r="L34" s="132"/>
      <c r="M34" s="132"/>
      <c r="N34" s="133"/>
    </row>
    <row r="35" spans="2:14" s="124" customFormat="1" ht="35.1" customHeight="1">
      <c r="B35" s="94">
        <v>2</v>
      </c>
      <c r="C35" s="131" t="s">
        <v>205</v>
      </c>
      <c r="D35" s="132" t="s">
        <v>205</v>
      </c>
      <c r="E35" s="132" t="s">
        <v>221</v>
      </c>
      <c r="F35" s="132">
        <v>14.59</v>
      </c>
      <c r="G35" s="132"/>
      <c r="H35" s="132"/>
      <c r="I35" s="132"/>
      <c r="J35" s="132">
        <v>14.59</v>
      </c>
      <c r="K35" s="132"/>
      <c r="L35" s="132"/>
      <c r="M35" s="132"/>
      <c r="N35" s="134"/>
    </row>
    <row r="36" spans="2:14" s="124" customFormat="1" ht="35.1" customHeight="1">
      <c r="B36" s="94">
        <v>3</v>
      </c>
      <c r="C36" s="131" t="s">
        <v>205</v>
      </c>
      <c r="D36" s="132" t="s">
        <v>206</v>
      </c>
      <c r="E36" s="132" t="s">
        <v>221</v>
      </c>
      <c r="F36" s="132">
        <v>48.09</v>
      </c>
      <c r="G36" s="132"/>
      <c r="H36" s="132"/>
      <c r="I36" s="132"/>
      <c r="J36" s="132">
        <v>48.09</v>
      </c>
      <c r="K36" s="132"/>
      <c r="L36" s="132"/>
      <c r="M36" s="132"/>
      <c r="N36" s="134"/>
    </row>
    <row r="37" spans="2:14" s="135" customFormat="1" ht="35.1" customHeight="1">
      <c r="B37" s="94">
        <v>4</v>
      </c>
      <c r="C37" s="131" t="s">
        <v>205</v>
      </c>
      <c r="D37" s="132" t="s">
        <v>222</v>
      </c>
      <c r="E37" s="132" t="s">
        <v>221</v>
      </c>
      <c r="F37" s="132">
        <v>2.35</v>
      </c>
      <c r="G37" s="132"/>
      <c r="H37" s="132"/>
      <c r="I37" s="132"/>
      <c r="J37" s="132">
        <v>2.35</v>
      </c>
      <c r="K37" s="132"/>
      <c r="L37" s="132"/>
      <c r="M37" s="132"/>
      <c r="N37" s="134"/>
    </row>
  </sheetData>
  <mergeCells count="12">
    <mergeCell ref="M4:M5"/>
    <mergeCell ref="N4:N5"/>
    <mergeCell ref="B1:C1"/>
    <mergeCell ref="B2:N2"/>
    <mergeCell ref="M3:N3"/>
    <mergeCell ref="B4:B5"/>
    <mergeCell ref="C4:C5"/>
    <mergeCell ref="D4:D5"/>
    <mergeCell ref="E4:E5"/>
    <mergeCell ref="F4:F5"/>
    <mergeCell ref="G4:I4"/>
    <mergeCell ref="J4:L4"/>
  </mergeCells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G6" sqref="G6"/>
    </sheetView>
  </sheetViews>
  <sheetFormatPr defaultRowHeight="13.5"/>
  <cols>
    <col min="1" max="1" width="28.375" customWidth="1"/>
    <col min="2" max="2" width="31.5" customWidth="1"/>
    <col min="4" max="4" width="9.25" customWidth="1"/>
    <col min="5" max="5" width="43.75" customWidth="1"/>
  </cols>
  <sheetData>
    <row r="1" spans="1:5" ht="20.25">
      <c r="A1" s="144" t="s">
        <v>106</v>
      </c>
      <c r="B1" s="144"/>
      <c r="C1" s="144"/>
      <c r="D1" s="144"/>
      <c r="E1" s="144"/>
    </row>
    <row r="2" spans="1:5">
      <c r="A2" s="191"/>
      <c r="B2" s="191"/>
      <c r="C2" s="191"/>
      <c r="D2" s="191"/>
      <c r="E2" s="45" t="s">
        <v>2</v>
      </c>
    </row>
    <row r="3" spans="1:5" s="26" customFormat="1" ht="50.1" customHeight="1">
      <c r="A3" s="39" t="s">
        <v>107</v>
      </c>
      <c r="B3" s="39" t="s">
        <v>108</v>
      </c>
      <c r="C3" s="39" t="s">
        <v>109</v>
      </c>
      <c r="D3" s="39" t="s">
        <v>110</v>
      </c>
      <c r="E3" s="39" t="s">
        <v>111</v>
      </c>
    </row>
    <row r="4" spans="1:5" s="57" customFormat="1" ht="50.1" customHeight="1">
      <c r="A4" s="35" t="s">
        <v>115</v>
      </c>
      <c r="B4" s="35" t="s">
        <v>31</v>
      </c>
      <c r="C4" s="35"/>
      <c r="D4" s="56">
        <f>SUM(D5:D7)</f>
        <v>341</v>
      </c>
      <c r="E4" s="37"/>
    </row>
    <row r="5" spans="1:5" s="57" customFormat="1" ht="50.1" customHeight="1">
      <c r="A5" s="58" t="s">
        <v>116</v>
      </c>
      <c r="B5" s="59" t="s">
        <v>117</v>
      </c>
      <c r="C5" s="58" t="s">
        <v>118</v>
      </c>
      <c r="D5" s="56">
        <v>96</v>
      </c>
      <c r="E5" s="37"/>
    </row>
    <row r="6" spans="1:5" s="57" customFormat="1" ht="50.1" customHeight="1">
      <c r="A6" s="58" t="s">
        <v>112</v>
      </c>
      <c r="B6" s="58" t="s">
        <v>113</v>
      </c>
      <c r="C6" s="58">
        <v>1</v>
      </c>
      <c r="D6" s="60">
        <v>45</v>
      </c>
      <c r="E6" s="58"/>
    </row>
    <row r="7" spans="1:5" s="57" customFormat="1" ht="50.1" customHeight="1">
      <c r="A7" s="16" t="s">
        <v>112</v>
      </c>
      <c r="B7" s="59" t="s">
        <v>120</v>
      </c>
      <c r="C7" s="16">
        <v>1</v>
      </c>
      <c r="D7" s="16">
        <v>200</v>
      </c>
      <c r="E7" s="16"/>
    </row>
    <row r="10" spans="1:5">
      <c r="E10" t="s">
        <v>119</v>
      </c>
    </row>
  </sheetData>
  <mergeCells count="2">
    <mergeCell ref="A1:E1"/>
    <mergeCell ref="A2:D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E26" sqref="E26"/>
    </sheetView>
  </sheetViews>
  <sheetFormatPr defaultColWidth="10" defaultRowHeight="13.5"/>
  <cols>
    <col min="1" max="1" width="1.5" customWidth="1"/>
    <col min="2" max="2" width="28" customWidth="1"/>
    <col min="3" max="3" width="12.5" customWidth="1"/>
    <col min="4" max="4" width="27.75" customWidth="1"/>
    <col min="5" max="5" width="12" customWidth="1"/>
    <col min="6" max="6" width="12.625" customWidth="1"/>
    <col min="7" max="7" width="9.125" customWidth="1"/>
    <col min="8" max="8" width="12.5" customWidth="1"/>
    <col min="9" max="9" width="11.875" customWidth="1"/>
    <col min="10" max="10" width="14.25" customWidth="1"/>
    <col min="11" max="11" width="1.5" customWidth="1"/>
    <col min="12" max="13" width="9.75" customWidth="1"/>
    <col min="257" max="257" width="1.5" customWidth="1"/>
    <col min="258" max="258" width="28" customWidth="1"/>
    <col min="259" max="259" width="12.5" customWidth="1"/>
    <col min="260" max="260" width="27.75" customWidth="1"/>
    <col min="261" max="261" width="12" customWidth="1"/>
    <col min="262" max="262" width="12.625" customWidth="1"/>
    <col min="263" max="263" width="9.125" customWidth="1"/>
    <col min="264" max="264" width="12.5" customWidth="1"/>
    <col min="265" max="265" width="11.875" customWidth="1"/>
    <col min="266" max="266" width="14.25" customWidth="1"/>
    <col min="267" max="267" width="1.5" customWidth="1"/>
    <col min="268" max="269" width="9.75" customWidth="1"/>
    <col min="513" max="513" width="1.5" customWidth="1"/>
    <col min="514" max="514" width="28" customWidth="1"/>
    <col min="515" max="515" width="12.5" customWidth="1"/>
    <col min="516" max="516" width="27.75" customWidth="1"/>
    <col min="517" max="517" width="12" customWidth="1"/>
    <col min="518" max="518" width="12.625" customWidth="1"/>
    <col min="519" max="519" width="9.125" customWidth="1"/>
    <col min="520" max="520" width="12.5" customWidth="1"/>
    <col min="521" max="521" width="11.875" customWidth="1"/>
    <col min="522" max="522" width="14.25" customWidth="1"/>
    <col min="523" max="523" width="1.5" customWidth="1"/>
    <col min="524" max="525" width="9.75" customWidth="1"/>
    <col min="769" max="769" width="1.5" customWidth="1"/>
    <col min="770" max="770" width="28" customWidth="1"/>
    <col min="771" max="771" width="12.5" customWidth="1"/>
    <col min="772" max="772" width="27.75" customWidth="1"/>
    <col min="773" max="773" width="12" customWidth="1"/>
    <col min="774" max="774" width="12.625" customWidth="1"/>
    <col min="775" max="775" width="9.125" customWidth="1"/>
    <col min="776" max="776" width="12.5" customWidth="1"/>
    <col min="777" max="777" width="11.875" customWidth="1"/>
    <col min="778" max="778" width="14.25" customWidth="1"/>
    <col min="779" max="779" width="1.5" customWidth="1"/>
    <col min="780" max="781" width="9.75" customWidth="1"/>
    <col min="1025" max="1025" width="1.5" customWidth="1"/>
    <col min="1026" max="1026" width="28" customWidth="1"/>
    <col min="1027" max="1027" width="12.5" customWidth="1"/>
    <col min="1028" max="1028" width="27.75" customWidth="1"/>
    <col min="1029" max="1029" width="12" customWidth="1"/>
    <col min="1030" max="1030" width="12.625" customWidth="1"/>
    <col min="1031" max="1031" width="9.125" customWidth="1"/>
    <col min="1032" max="1032" width="12.5" customWidth="1"/>
    <col min="1033" max="1033" width="11.875" customWidth="1"/>
    <col min="1034" max="1034" width="14.25" customWidth="1"/>
    <col min="1035" max="1035" width="1.5" customWidth="1"/>
    <col min="1036" max="1037" width="9.75" customWidth="1"/>
    <col min="1281" max="1281" width="1.5" customWidth="1"/>
    <col min="1282" max="1282" width="28" customWidth="1"/>
    <col min="1283" max="1283" width="12.5" customWidth="1"/>
    <col min="1284" max="1284" width="27.75" customWidth="1"/>
    <col min="1285" max="1285" width="12" customWidth="1"/>
    <col min="1286" max="1286" width="12.625" customWidth="1"/>
    <col min="1287" max="1287" width="9.125" customWidth="1"/>
    <col min="1288" max="1288" width="12.5" customWidth="1"/>
    <col min="1289" max="1289" width="11.875" customWidth="1"/>
    <col min="1290" max="1290" width="14.25" customWidth="1"/>
    <col min="1291" max="1291" width="1.5" customWidth="1"/>
    <col min="1292" max="1293" width="9.75" customWidth="1"/>
    <col min="1537" max="1537" width="1.5" customWidth="1"/>
    <col min="1538" max="1538" width="28" customWidth="1"/>
    <col min="1539" max="1539" width="12.5" customWidth="1"/>
    <col min="1540" max="1540" width="27.75" customWidth="1"/>
    <col min="1541" max="1541" width="12" customWidth="1"/>
    <col min="1542" max="1542" width="12.625" customWidth="1"/>
    <col min="1543" max="1543" width="9.125" customWidth="1"/>
    <col min="1544" max="1544" width="12.5" customWidth="1"/>
    <col min="1545" max="1545" width="11.875" customWidth="1"/>
    <col min="1546" max="1546" width="14.25" customWidth="1"/>
    <col min="1547" max="1547" width="1.5" customWidth="1"/>
    <col min="1548" max="1549" width="9.75" customWidth="1"/>
    <col min="1793" max="1793" width="1.5" customWidth="1"/>
    <col min="1794" max="1794" width="28" customWidth="1"/>
    <col min="1795" max="1795" width="12.5" customWidth="1"/>
    <col min="1796" max="1796" width="27.75" customWidth="1"/>
    <col min="1797" max="1797" width="12" customWidth="1"/>
    <col min="1798" max="1798" width="12.625" customWidth="1"/>
    <col min="1799" max="1799" width="9.125" customWidth="1"/>
    <col min="1800" max="1800" width="12.5" customWidth="1"/>
    <col min="1801" max="1801" width="11.875" customWidth="1"/>
    <col min="1802" max="1802" width="14.25" customWidth="1"/>
    <col min="1803" max="1803" width="1.5" customWidth="1"/>
    <col min="1804" max="1805" width="9.75" customWidth="1"/>
    <col min="2049" max="2049" width="1.5" customWidth="1"/>
    <col min="2050" max="2050" width="28" customWidth="1"/>
    <col min="2051" max="2051" width="12.5" customWidth="1"/>
    <col min="2052" max="2052" width="27.75" customWidth="1"/>
    <col min="2053" max="2053" width="12" customWidth="1"/>
    <col min="2054" max="2054" width="12.625" customWidth="1"/>
    <col min="2055" max="2055" width="9.125" customWidth="1"/>
    <col min="2056" max="2056" width="12.5" customWidth="1"/>
    <col min="2057" max="2057" width="11.875" customWidth="1"/>
    <col min="2058" max="2058" width="14.25" customWidth="1"/>
    <col min="2059" max="2059" width="1.5" customWidth="1"/>
    <col min="2060" max="2061" width="9.75" customWidth="1"/>
    <col min="2305" max="2305" width="1.5" customWidth="1"/>
    <col min="2306" max="2306" width="28" customWidth="1"/>
    <col min="2307" max="2307" width="12.5" customWidth="1"/>
    <col min="2308" max="2308" width="27.75" customWidth="1"/>
    <col min="2309" max="2309" width="12" customWidth="1"/>
    <col min="2310" max="2310" width="12.625" customWidth="1"/>
    <col min="2311" max="2311" width="9.125" customWidth="1"/>
    <col min="2312" max="2312" width="12.5" customWidth="1"/>
    <col min="2313" max="2313" width="11.875" customWidth="1"/>
    <col min="2314" max="2314" width="14.25" customWidth="1"/>
    <col min="2315" max="2315" width="1.5" customWidth="1"/>
    <col min="2316" max="2317" width="9.75" customWidth="1"/>
    <col min="2561" max="2561" width="1.5" customWidth="1"/>
    <col min="2562" max="2562" width="28" customWidth="1"/>
    <col min="2563" max="2563" width="12.5" customWidth="1"/>
    <col min="2564" max="2564" width="27.75" customWidth="1"/>
    <col min="2565" max="2565" width="12" customWidth="1"/>
    <col min="2566" max="2566" width="12.625" customWidth="1"/>
    <col min="2567" max="2567" width="9.125" customWidth="1"/>
    <col min="2568" max="2568" width="12.5" customWidth="1"/>
    <col min="2569" max="2569" width="11.875" customWidth="1"/>
    <col min="2570" max="2570" width="14.25" customWidth="1"/>
    <col min="2571" max="2571" width="1.5" customWidth="1"/>
    <col min="2572" max="2573" width="9.75" customWidth="1"/>
    <col min="2817" max="2817" width="1.5" customWidth="1"/>
    <col min="2818" max="2818" width="28" customWidth="1"/>
    <col min="2819" max="2819" width="12.5" customWidth="1"/>
    <col min="2820" max="2820" width="27.75" customWidth="1"/>
    <col min="2821" max="2821" width="12" customWidth="1"/>
    <col min="2822" max="2822" width="12.625" customWidth="1"/>
    <col min="2823" max="2823" width="9.125" customWidth="1"/>
    <col min="2824" max="2824" width="12.5" customWidth="1"/>
    <col min="2825" max="2825" width="11.875" customWidth="1"/>
    <col min="2826" max="2826" width="14.25" customWidth="1"/>
    <col min="2827" max="2827" width="1.5" customWidth="1"/>
    <col min="2828" max="2829" width="9.75" customWidth="1"/>
    <col min="3073" max="3073" width="1.5" customWidth="1"/>
    <col min="3074" max="3074" width="28" customWidth="1"/>
    <col min="3075" max="3075" width="12.5" customWidth="1"/>
    <col min="3076" max="3076" width="27.75" customWidth="1"/>
    <col min="3077" max="3077" width="12" customWidth="1"/>
    <col min="3078" max="3078" width="12.625" customWidth="1"/>
    <col min="3079" max="3079" width="9.125" customWidth="1"/>
    <col min="3080" max="3080" width="12.5" customWidth="1"/>
    <col min="3081" max="3081" width="11.875" customWidth="1"/>
    <col min="3082" max="3082" width="14.25" customWidth="1"/>
    <col min="3083" max="3083" width="1.5" customWidth="1"/>
    <col min="3084" max="3085" width="9.75" customWidth="1"/>
    <col min="3329" max="3329" width="1.5" customWidth="1"/>
    <col min="3330" max="3330" width="28" customWidth="1"/>
    <col min="3331" max="3331" width="12.5" customWidth="1"/>
    <col min="3332" max="3332" width="27.75" customWidth="1"/>
    <col min="3333" max="3333" width="12" customWidth="1"/>
    <col min="3334" max="3334" width="12.625" customWidth="1"/>
    <col min="3335" max="3335" width="9.125" customWidth="1"/>
    <col min="3336" max="3336" width="12.5" customWidth="1"/>
    <col min="3337" max="3337" width="11.875" customWidth="1"/>
    <col min="3338" max="3338" width="14.25" customWidth="1"/>
    <col min="3339" max="3339" width="1.5" customWidth="1"/>
    <col min="3340" max="3341" width="9.75" customWidth="1"/>
    <col min="3585" max="3585" width="1.5" customWidth="1"/>
    <col min="3586" max="3586" width="28" customWidth="1"/>
    <col min="3587" max="3587" width="12.5" customWidth="1"/>
    <col min="3588" max="3588" width="27.75" customWidth="1"/>
    <col min="3589" max="3589" width="12" customWidth="1"/>
    <col min="3590" max="3590" width="12.625" customWidth="1"/>
    <col min="3591" max="3591" width="9.125" customWidth="1"/>
    <col min="3592" max="3592" width="12.5" customWidth="1"/>
    <col min="3593" max="3593" width="11.875" customWidth="1"/>
    <col min="3594" max="3594" width="14.25" customWidth="1"/>
    <col min="3595" max="3595" width="1.5" customWidth="1"/>
    <col min="3596" max="3597" width="9.75" customWidth="1"/>
    <col min="3841" max="3841" width="1.5" customWidth="1"/>
    <col min="3842" max="3842" width="28" customWidth="1"/>
    <col min="3843" max="3843" width="12.5" customWidth="1"/>
    <col min="3844" max="3844" width="27.75" customWidth="1"/>
    <col min="3845" max="3845" width="12" customWidth="1"/>
    <col min="3846" max="3846" width="12.625" customWidth="1"/>
    <col min="3847" max="3847" width="9.125" customWidth="1"/>
    <col min="3848" max="3848" width="12.5" customWidth="1"/>
    <col min="3849" max="3849" width="11.875" customWidth="1"/>
    <col min="3850" max="3850" width="14.25" customWidth="1"/>
    <col min="3851" max="3851" width="1.5" customWidth="1"/>
    <col min="3852" max="3853" width="9.75" customWidth="1"/>
    <col min="4097" max="4097" width="1.5" customWidth="1"/>
    <col min="4098" max="4098" width="28" customWidth="1"/>
    <col min="4099" max="4099" width="12.5" customWidth="1"/>
    <col min="4100" max="4100" width="27.75" customWidth="1"/>
    <col min="4101" max="4101" width="12" customWidth="1"/>
    <col min="4102" max="4102" width="12.625" customWidth="1"/>
    <col min="4103" max="4103" width="9.125" customWidth="1"/>
    <col min="4104" max="4104" width="12.5" customWidth="1"/>
    <col min="4105" max="4105" width="11.875" customWidth="1"/>
    <col min="4106" max="4106" width="14.25" customWidth="1"/>
    <col min="4107" max="4107" width="1.5" customWidth="1"/>
    <col min="4108" max="4109" width="9.75" customWidth="1"/>
    <col min="4353" max="4353" width="1.5" customWidth="1"/>
    <col min="4354" max="4354" width="28" customWidth="1"/>
    <col min="4355" max="4355" width="12.5" customWidth="1"/>
    <col min="4356" max="4356" width="27.75" customWidth="1"/>
    <col min="4357" max="4357" width="12" customWidth="1"/>
    <col min="4358" max="4358" width="12.625" customWidth="1"/>
    <col min="4359" max="4359" width="9.125" customWidth="1"/>
    <col min="4360" max="4360" width="12.5" customWidth="1"/>
    <col min="4361" max="4361" width="11.875" customWidth="1"/>
    <col min="4362" max="4362" width="14.25" customWidth="1"/>
    <col min="4363" max="4363" width="1.5" customWidth="1"/>
    <col min="4364" max="4365" width="9.75" customWidth="1"/>
    <col min="4609" max="4609" width="1.5" customWidth="1"/>
    <col min="4610" max="4610" width="28" customWidth="1"/>
    <col min="4611" max="4611" width="12.5" customWidth="1"/>
    <col min="4612" max="4612" width="27.75" customWidth="1"/>
    <col min="4613" max="4613" width="12" customWidth="1"/>
    <col min="4614" max="4614" width="12.625" customWidth="1"/>
    <col min="4615" max="4615" width="9.125" customWidth="1"/>
    <col min="4616" max="4616" width="12.5" customWidth="1"/>
    <col min="4617" max="4617" width="11.875" customWidth="1"/>
    <col min="4618" max="4618" width="14.25" customWidth="1"/>
    <col min="4619" max="4619" width="1.5" customWidth="1"/>
    <col min="4620" max="4621" width="9.75" customWidth="1"/>
    <col min="4865" max="4865" width="1.5" customWidth="1"/>
    <col min="4866" max="4866" width="28" customWidth="1"/>
    <col min="4867" max="4867" width="12.5" customWidth="1"/>
    <col min="4868" max="4868" width="27.75" customWidth="1"/>
    <col min="4869" max="4869" width="12" customWidth="1"/>
    <col min="4870" max="4870" width="12.625" customWidth="1"/>
    <col min="4871" max="4871" width="9.125" customWidth="1"/>
    <col min="4872" max="4872" width="12.5" customWidth="1"/>
    <col min="4873" max="4873" width="11.875" customWidth="1"/>
    <col min="4874" max="4874" width="14.25" customWidth="1"/>
    <col min="4875" max="4875" width="1.5" customWidth="1"/>
    <col min="4876" max="4877" width="9.75" customWidth="1"/>
    <col min="5121" max="5121" width="1.5" customWidth="1"/>
    <col min="5122" max="5122" width="28" customWidth="1"/>
    <col min="5123" max="5123" width="12.5" customWidth="1"/>
    <col min="5124" max="5124" width="27.75" customWidth="1"/>
    <col min="5125" max="5125" width="12" customWidth="1"/>
    <col min="5126" max="5126" width="12.625" customWidth="1"/>
    <col min="5127" max="5127" width="9.125" customWidth="1"/>
    <col min="5128" max="5128" width="12.5" customWidth="1"/>
    <col min="5129" max="5129" width="11.875" customWidth="1"/>
    <col min="5130" max="5130" width="14.25" customWidth="1"/>
    <col min="5131" max="5131" width="1.5" customWidth="1"/>
    <col min="5132" max="5133" width="9.75" customWidth="1"/>
    <col min="5377" max="5377" width="1.5" customWidth="1"/>
    <col min="5378" max="5378" width="28" customWidth="1"/>
    <col min="5379" max="5379" width="12.5" customWidth="1"/>
    <col min="5380" max="5380" width="27.75" customWidth="1"/>
    <col min="5381" max="5381" width="12" customWidth="1"/>
    <col min="5382" max="5382" width="12.625" customWidth="1"/>
    <col min="5383" max="5383" width="9.125" customWidth="1"/>
    <col min="5384" max="5384" width="12.5" customWidth="1"/>
    <col min="5385" max="5385" width="11.875" customWidth="1"/>
    <col min="5386" max="5386" width="14.25" customWidth="1"/>
    <col min="5387" max="5387" width="1.5" customWidth="1"/>
    <col min="5388" max="5389" width="9.75" customWidth="1"/>
    <col min="5633" max="5633" width="1.5" customWidth="1"/>
    <col min="5634" max="5634" width="28" customWidth="1"/>
    <col min="5635" max="5635" width="12.5" customWidth="1"/>
    <col min="5636" max="5636" width="27.75" customWidth="1"/>
    <col min="5637" max="5637" width="12" customWidth="1"/>
    <col min="5638" max="5638" width="12.625" customWidth="1"/>
    <col min="5639" max="5639" width="9.125" customWidth="1"/>
    <col min="5640" max="5640" width="12.5" customWidth="1"/>
    <col min="5641" max="5641" width="11.875" customWidth="1"/>
    <col min="5642" max="5642" width="14.25" customWidth="1"/>
    <col min="5643" max="5643" width="1.5" customWidth="1"/>
    <col min="5644" max="5645" width="9.75" customWidth="1"/>
    <col min="5889" max="5889" width="1.5" customWidth="1"/>
    <col min="5890" max="5890" width="28" customWidth="1"/>
    <col min="5891" max="5891" width="12.5" customWidth="1"/>
    <col min="5892" max="5892" width="27.75" customWidth="1"/>
    <col min="5893" max="5893" width="12" customWidth="1"/>
    <col min="5894" max="5894" width="12.625" customWidth="1"/>
    <col min="5895" max="5895" width="9.125" customWidth="1"/>
    <col min="5896" max="5896" width="12.5" customWidth="1"/>
    <col min="5897" max="5897" width="11.875" customWidth="1"/>
    <col min="5898" max="5898" width="14.25" customWidth="1"/>
    <col min="5899" max="5899" width="1.5" customWidth="1"/>
    <col min="5900" max="5901" width="9.75" customWidth="1"/>
    <col min="6145" max="6145" width="1.5" customWidth="1"/>
    <col min="6146" max="6146" width="28" customWidth="1"/>
    <col min="6147" max="6147" width="12.5" customWidth="1"/>
    <col min="6148" max="6148" width="27.75" customWidth="1"/>
    <col min="6149" max="6149" width="12" customWidth="1"/>
    <col min="6150" max="6150" width="12.625" customWidth="1"/>
    <col min="6151" max="6151" width="9.125" customWidth="1"/>
    <col min="6152" max="6152" width="12.5" customWidth="1"/>
    <col min="6153" max="6153" width="11.875" customWidth="1"/>
    <col min="6154" max="6154" width="14.25" customWidth="1"/>
    <col min="6155" max="6155" width="1.5" customWidth="1"/>
    <col min="6156" max="6157" width="9.75" customWidth="1"/>
    <col min="6401" max="6401" width="1.5" customWidth="1"/>
    <col min="6402" max="6402" width="28" customWidth="1"/>
    <col min="6403" max="6403" width="12.5" customWidth="1"/>
    <col min="6404" max="6404" width="27.75" customWidth="1"/>
    <col min="6405" max="6405" width="12" customWidth="1"/>
    <col min="6406" max="6406" width="12.625" customWidth="1"/>
    <col min="6407" max="6407" width="9.125" customWidth="1"/>
    <col min="6408" max="6408" width="12.5" customWidth="1"/>
    <col min="6409" max="6409" width="11.875" customWidth="1"/>
    <col min="6410" max="6410" width="14.25" customWidth="1"/>
    <col min="6411" max="6411" width="1.5" customWidth="1"/>
    <col min="6412" max="6413" width="9.75" customWidth="1"/>
    <col min="6657" max="6657" width="1.5" customWidth="1"/>
    <col min="6658" max="6658" width="28" customWidth="1"/>
    <col min="6659" max="6659" width="12.5" customWidth="1"/>
    <col min="6660" max="6660" width="27.75" customWidth="1"/>
    <col min="6661" max="6661" width="12" customWidth="1"/>
    <col min="6662" max="6662" width="12.625" customWidth="1"/>
    <col min="6663" max="6663" width="9.125" customWidth="1"/>
    <col min="6664" max="6664" width="12.5" customWidth="1"/>
    <col min="6665" max="6665" width="11.875" customWidth="1"/>
    <col min="6666" max="6666" width="14.25" customWidth="1"/>
    <col min="6667" max="6667" width="1.5" customWidth="1"/>
    <col min="6668" max="6669" width="9.75" customWidth="1"/>
    <col min="6913" max="6913" width="1.5" customWidth="1"/>
    <col min="6914" max="6914" width="28" customWidth="1"/>
    <col min="6915" max="6915" width="12.5" customWidth="1"/>
    <col min="6916" max="6916" width="27.75" customWidth="1"/>
    <col min="6917" max="6917" width="12" customWidth="1"/>
    <col min="6918" max="6918" width="12.625" customWidth="1"/>
    <col min="6919" max="6919" width="9.125" customWidth="1"/>
    <col min="6920" max="6920" width="12.5" customWidth="1"/>
    <col min="6921" max="6921" width="11.875" customWidth="1"/>
    <col min="6922" max="6922" width="14.25" customWidth="1"/>
    <col min="6923" max="6923" width="1.5" customWidth="1"/>
    <col min="6924" max="6925" width="9.75" customWidth="1"/>
    <col min="7169" max="7169" width="1.5" customWidth="1"/>
    <col min="7170" max="7170" width="28" customWidth="1"/>
    <col min="7171" max="7171" width="12.5" customWidth="1"/>
    <col min="7172" max="7172" width="27.75" customWidth="1"/>
    <col min="7173" max="7173" width="12" customWidth="1"/>
    <col min="7174" max="7174" width="12.625" customWidth="1"/>
    <col min="7175" max="7175" width="9.125" customWidth="1"/>
    <col min="7176" max="7176" width="12.5" customWidth="1"/>
    <col min="7177" max="7177" width="11.875" customWidth="1"/>
    <col min="7178" max="7178" width="14.25" customWidth="1"/>
    <col min="7179" max="7179" width="1.5" customWidth="1"/>
    <col min="7180" max="7181" width="9.75" customWidth="1"/>
    <col min="7425" max="7425" width="1.5" customWidth="1"/>
    <col min="7426" max="7426" width="28" customWidth="1"/>
    <col min="7427" max="7427" width="12.5" customWidth="1"/>
    <col min="7428" max="7428" width="27.75" customWidth="1"/>
    <col min="7429" max="7429" width="12" customWidth="1"/>
    <col min="7430" max="7430" width="12.625" customWidth="1"/>
    <col min="7431" max="7431" width="9.125" customWidth="1"/>
    <col min="7432" max="7432" width="12.5" customWidth="1"/>
    <col min="7433" max="7433" width="11.875" customWidth="1"/>
    <col min="7434" max="7434" width="14.25" customWidth="1"/>
    <col min="7435" max="7435" width="1.5" customWidth="1"/>
    <col min="7436" max="7437" width="9.75" customWidth="1"/>
    <col min="7681" max="7681" width="1.5" customWidth="1"/>
    <col min="7682" max="7682" width="28" customWidth="1"/>
    <col min="7683" max="7683" width="12.5" customWidth="1"/>
    <col min="7684" max="7684" width="27.75" customWidth="1"/>
    <col min="7685" max="7685" width="12" customWidth="1"/>
    <col min="7686" max="7686" width="12.625" customWidth="1"/>
    <col min="7687" max="7687" width="9.125" customWidth="1"/>
    <col min="7688" max="7688" width="12.5" customWidth="1"/>
    <col min="7689" max="7689" width="11.875" customWidth="1"/>
    <col min="7690" max="7690" width="14.25" customWidth="1"/>
    <col min="7691" max="7691" width="1.5" customWidth="1"/>
    <col min="7692" max="7693" width="9.75" customWidth="1"/>
    <col min="7937" max="7937" width="1.5" customWidth="1"/>
    <col min="7938" max="7938" width="28" customWidth="1"/>
    <col min="7939" max="7939" width="12.5" customWidth="1"/>
    <col min="7940" max="7940" width="27.75" customWidth="1"/>
    <col min="7941" max="7941" width="12" customWidth="1"/>
    <col min="7942" max="7942" width="12.625" customWidth="1"/>
    <col min="7943" max="7943" width="9.125" customWidth="1"/>
    <col min="7944" max="7944" width="12.5" customWidth="1"/>
    <col min="7945" max="7945" width="11.875" customWidth="1"/>
    <col min="7946" max="7946" width="14.25" customWidth="1"/>
    <col min="7947" max="7947" width="1.5" customWidth="1"/>
    <col min="7948" max="7949" width="9.75" customWidth="1"/>
    <col min="8193" max="8193" width="1.5" customWidth="1"/>
    <col min="8194" max="8194" width="28" customWidth="1"/>
    <col min="8195" max="8195" width="12.5" customWidth="1"/>
    <col min="8196" max="8196" width="27.75" customWidth="1"/>
    <col min="8197" max="8197" width="12" customWidth="1"/>
    <col min="8198" max="8198" width="12.625" customWidth="1"/>
    <col min="8199" max="8199" width="9.125" customWidth="1"/>
    <col min="8200" max="8200" width="12.5" customWidth="1"/>
    <col min="8201" max="8201" width="11.875" customWidth="1"/>
    <col min="8202" max="8202" width="14.25" customWidth="1"/>
    <col min="8203" max="8203" width="1.5" customWidth="1"/>
    <col min="8204" max="8205" width="9.75" customWidth="1"/>
    <col min="8449" max="8449" width="1.5" customWidth="1"/>
    <col min="8450" max="8450" width="28" customWidth="1"/>
    <col min="8451" max="8451" width="12.5" customWidth="1"/>
    <col min="8452" max="8452" width="27.75" customWidth="1"/>
    <col min="8453" max="8453" width="12" customWidth="1"/>
    <col min="8454" max="8454" width="12.625" customWidth="1"/>
    <col min="8455" max="8455" width="9.125" customWidth="1"/>
    <col min="8456" max="8456" width="12.5" customWidth="1"/>
    <col min="8457" max="8457" width="11.875" customWidth="1"/>
    <col min="8458" max="8458" width="14.25" customWidth="1"/>
    <col min="8459" max="8459" width="1.5" customWidth="1"/>
    <col min="8460" max="8461" width="9.75" customWidth="1"/>
    <col min="8705" max="8705" width="1.5" customWidth="1"/>
    <col min="8706" max="8706" width="28" customWidth="1"/>
    <col min="8707" max="8707" width="12.5" customWidth="1"/>
    <col min="8708" max="8708" width="27.75" customWidth="1"/>
    <col min="8709" max="8709" width="12" customWidth="1"/>
    <col min="8710" max="8710" width="12.625" customWidth="1"/>
    <col min="8711" max="8711" width="9.125" customWidth="1"/>
    <col min="8712" max="8712" width="12.5" customWidth="1"/>
    <col min="8713" max="8713" width="11.875" customWidth="1"/>
    <col min="8714" max="8714" width="14.25" customWidth="1"/>
    <col min="8715" max="8715" width="1.5" customWidth="1"/>
    <col min="8716" max="8717" width="9.75" customWidth="1"/>
    <col min="8961" max="8961" width="1.5" customWidth="1"/>
    <col min="8962" max="8962" width="28" customWidth="1"/>
    <col min="8963" max="8963" width="12.5" customWidth="1"/>
    <col min="8964" max="8964" width="27.75" customWidth="1"/>
    <col min="8965" max="8965" width="12" customWidth="1"/>
    <col min="8966" max="8966" width="12.625" customWidth="1"/>
    <col min="8967" max="8967" width="9.125" customWidth="1"/>
    <col min="8968" max="8968" width="12.5" customWidth="1"/>
    <col min="8969" max="8969" width="11.875" customWidth="1"/>
    <col min="8970" max="8970" width="14.25" customWidth="1"/>
    <col min="8971" max="8971" width="1.5" customWidth="1"/>
    <col min="8972" max="8973" width="9.75" customWidth="1"/>
    <col min="9217" max="9217" width="1.5" customWidth="1"/>
    <col min="9218" max="9218" width="28" customWidth="1"/>
    <col min="9219" max="9219" width="12.5" customWidth="1"/>
    <col min="9220" max="9220" width="27.75" customWidth="1"/>
    <col min="9221" max="9221" width="12" customWidth="1"/>
    <col min="9222" max="9222" width="12.625" customWidth="1"/>
    <col min="9223" max="9223" width="9.125" customWidth="1"/>
    <col min="9224" max="9224" width="12.5" customWidth="1"/>
    <col min="9225" max="9225" width="11.875" customWidth="1"/>
    <col min="9226" max="9226" width="14.25" customWidth="1"/>
    <col min="9227" max="9227" width="1.5" customWidth="1"/>
    <col min="9228" max="9229" width="9.75" customWidth="1"/>
    <col min="9473" max="9473" width="1.5" customWidth="1"/>
    <col min="9474" max="9474" width="28" customWidth="1"/>
    <col min="9475" max="9475" width="12.5" customWidth="1"/>
    <col min="9476" max="9476" width="27.75" customWidth="1"/>
    <col min="9477" max="9477" width="12" customWidth="1"/>
    <col min="9478" max="9478" width="12.625" customWidth="1"/>
    <col min="9479" max="9479" width="9.125" customWidth="1"/>
    <col min="9480" max="9480" width="12.5" customWidth="1"/>
    <col min="9481" max="9481" width="11.875" customWidth="1"/>
    <col min="9482" max="9482" width="14.25" customWidth="1"/>
    <col min="9483" max="9483" width="1.5" customWidth="1"/>
    <col min="9484" max="9485" width="9.75" customWidth="1"/>
    <col min="9729" max="9729" width="1.5" customWidth="1"/>
    <col min="9730" max="9730" width="28" customWidth="1"/>
    <col min="9731" max="9731" width="12.5" customWidth="1"/>
    <col min="9732" max="9732" width="27.75" customWidth="1"/>
    <col min="9733" max="9733" width="12" customWidth="1"/>
    <col min="9734" max="9734" width="12.625" customWidth="1"/>
    <col min="9735" max="9735" width="9.125" customWidth="1"/>
    <col min="9736" max="9736" width="12.5" customWidth="1"/>
    <col min="9737" max="9737" width="11.875" customWidth="1"/>
    <col min="9738" max="9738" width="14.25" customWidth="1"/>
    <col min="9739" max="9739" width="1.5" customWidth="1"/>
    <col min="9740" max="9741" width="9.75" customWidth="1"/>
    <col min="9985" max="9985" width="1.5" customWidth="1"/>
    <col min="9986" max="9986" width="28" customWidth="1"/>
    <col min="9987" max="9987" width="12.5" customWidth="1"/>
    <col min="9988" max="9988" width="27.75" customWidth="1"/>
    <col min="9989" max="9989" width="12" customWidth="1"/>
    <col min="9990" max="9990" width="12.625" customWidth="1"/>
    <col min="9991" max="9991" width="9.125" customWidth="1"/>
    <col min="9992" max="9992" width="12.5" customWidth="1"/>
    <col min="9993" max="9993" width="11.875" customWidth="1"/>
    <col min="9994" max="9994" width="14.25" customWidth="1"/>
    <col min="9995" max="9995" width="1.5" customWidth="1"/>
    <col min="9996" max="9997" width="9.75" customWidth="1"/>
    <col min="10241" max="10241" width="1.5" customWidth="1"/>
    <col min="10242" max="10242" width="28" customWidth="1"/>
    <col min="10243" max="10243" width="12.5" customWidth="1"/>
    <col min="10244" max="10244" width="27.75" customWidth="1"/>
    <col min="10245" max="10245" width="12" customWidth="1"/>
    <col min="10246" max="10246" width="12.625" customWidth="1"/>
    <col min="10247" max="10247" width="9.125" customWidth="1"/>
    <col min="10248" max="10248" width="12.5" customWidth="1"/>
    <col min="10249" max="10249" width="11.875" customWidth="1"/>
    <col min="10250" max="10250" width="14.25" customWidth="1"/>
    <col min="10251" max="10251" width="1.5" customWidth="1"/>
    <col min="10252" max="10253" width="9.75" customWidth="1"/>
    <col min="10497" max="10497" width="1.5" customWidth="1"/>
    <col min="10498" max="10498" width="28" customWidth="1"/>
    <col min="10499" max="10499" width="12.5" customWidth="1"/>
    <col min="10500" max="10500" width="27.75" customWidth="1"/>
    <col min="10501" max="10501" width="12" customWidth="1"/>
    <col min="10502" max="10502" width="12.625" customWidth="1"/>
    <col min="10503" max="10503" width="9.125" customWidth="1"/>
    <col min="10504" max="10504" width="12.5" customWidth="1"/>
    <col min="10505" max="10505" width="11.875" customWidth="1"/>
    <col min="10506" max="10506" width="14.25" customWidth="1"/>
    <col min="10507" max="10507" width="1.5" customWidth="1"/>
    <col min="10508" max="10509" width="9.75" customWidth="1"/>
    <col min="10753" max="10753" width="1.5" customWidth="1"/>
    <col min="10754" max="10754" width="28" customWidth="1"/>
    <col min="10755" max="10755" width="12.5" customWidth="1"/>
    <col min="10756" max="10756" width="27.75" customWidth="1"/>
    <col min="10757" max="10757" width="12" customWidth="1"/>
    <col min="10758" max="10758" width="12.625" customWidth="1"/>
    <col min="10759" max="10759" width="9.125" customWidth="1"/>
    <col min="10760" max="10760" width="12.5" customWidth="1"/>
    <col min="10761" max="10761" width="11.875" customWidth="1"/>
    <col min="10762" max="10762" width="14.25" customWidth="1"/>
    <col min="10763" max="10763" width="1.5" customWidth="1"/>
    <col min="10764" max="10765" width="9.75" customWidth="1"/>
    <col min="11009" max="11009" width="1.5" customWidth="1"/>
    <col min="11010" max="11010" width="28" customWidth="1"/>
    <col min="11011" max="11011" width="12.5" customWidth="1"/>
    <col min="11012" max="11012" width="27.75" customWidth="1"/>
    <col min="11013" max="11013" width="12" customWidth="1"/>
    <col min="11014" max="11014" width="12.625" customWidth="1"/>
    <col min="11015" max="11015" width="9.125" customWidth="1"/>
    <col min="11016" max="11016" width="12.5" customWidth="1"/>
    <col min="11017" max="11017" width="11.875" customWidth="1"/>
    <col min="11018" max="11018" width="14.25" customWidth="1"/>
    <col min="11019" max="11019" width="1.5" customWidth="1"/>
    <col min="11020" max="11021" width="9.75" customWidth="1"/>
    <col min="11265" max="11265" width="1.5" customWidth="1"/>
    <col min="11266" max="11266" width="28" customWidth="1"/>
    <col min="11267" max="11267" width="12.5" customWidth="1"/>
    <col min="11268" max="11268" width="27.75" customWidth="1"/>
    <col min="11269" max="11269" width="12" customWidth="1"/>
    <col min="11270" max="11270" width="12.625" customWidth="1"/>
    <col min="11271" max="11271" width="9.125" customWidth="1"/>
    <col min="11272" max="11272" width="12.5" customWidth="1"/>
    <col min="11273" max="11273" width="11.875" customWidth="1"/>
    <col min="11274" max="11274" width="14.25" customWidth="1"/>
    <col min="11275" max="11275" width="1.5" customWidth="1"/>
    <col min="11276" max="11277" width="9.75" customWidth="1"/>
    <col min="11521" max="11521" width="1.5" customWidth="1"/>
    <col min="11522" max="11522" width="28" customWidth="1"/>
    <col min="11523" max="11523" width="12.5" customWidth="1"/>
    <col min="11524" max="11524" width="27.75" customWidth="1"/>
    <col min="11525" max="11525" width="12" customWidth="1"/>
    <col min="11526" max="11526" width="12.625" customWidth="1"/>
    <col min="11527" max="11527" width="9.125" customWidth="1"/>
    <col min="11528" max="11528" width="12.5" customWidth="1"/>
    <col min="11529" max="11529" width="11.875" customWidth="1"/>
    <col min="11530" max="11530" width="14.25" customWidth="1"/>
    <col min="11531" max="11531" width="1.5" customWidth="1"/>
    <col min="11532" max="11533" width="9.75" customWidth="1"/>
    <col min="11777" max="11777" width="1.5" customWidth="1"/>
    <col min="11778" max="11778" width="28" customWidth="1"/>
    <col min="11779" max="11779" width="12.5" customWidth="1"/>
    <col min="11780" max="11780" width="27.75" customWidth="1"/>
    <col min="11781" max="11781" width="12" customWidth="1"/>
    <col min="11782" max="11782" width="12.625" customWidth="1"/>
    <col min="11783" max="11783" width="9.125" customWidth="1"/>
    <col min="11784" max="11784" width="12.5" customWidth="1"/>
    <col min="11785" max="11785" width="11.875" customWidth="1"/>
    <col min="11786" max="11786" width="14.25" customWidth="1"/>
    <col min="11787" max="11787" width="1.5" customWidth="1"/>
    <col min="11788" max="11789" width="9.75" customWidth="1"/>
    <col min="12033" max="12033" width="1.5" customWidth="1"/>
    <col min="12034" max="12034" width="28" customWidth="1"/>
    <col min="12035" max="12035" width="12.5" customWidth="1"/>
    <col min="12036" max="12036" width="27.75" customWidth="1"/>
    <col min="12037" max="12037" width="12" customWidth="1"/>
    <col min="12038" max="12038" width="12.625" customWidth="1"/>
    <col min="12039" max="12039" width="9.125" customWidth="1"/>
    <col min="12040" max="12040" width="12.5" customWidth="1"/>
    <col min="12041" max="12041" width="11.875" customWidth="1"/>
    <col min="12042" max="12042" width="14.25" customWidth="1"/>
    <col min="12043" max="12043" width="1.5" customWidth="1"/>
    <col min="12044" max="12045" width="9.75" customWidth="1"/>
    <col min="12289" max="12289" width="1.5" customWidth="1"/>
    <col min="12290" max="12290" width="28" customWidth="1"/>
    <col min="12291" max="12291" width="12.5" customWidth="1"/>
    <col min="12292" max="12292" width="27.75" customWidth="1"/>
    <col min="12293" max="12293" width="12" customWidth="1"/>
    <col min="12294" max="12294" width="12.625" customWidth="1"/>
    <col min="12295" max="12295" width="9.125" customWidth="1"/>
    <col min="12296" max="12296" width="12.5" customWidth="1"/>
    <col min="12297" max="12297" width="11.875" customWidth="1"/>
    <col min="12298" max="12298" width="14.25" customWidth="1"/>
    <col min="12299" max="12299" width="1.5" customWidth="1"/>
    <col min="12300" max="12301" width="9.75" customWidth="1"/>
    <col min="12545" max="12545" width="1.5" customWidth="1"/>
    <col min="12546" max="12546" width="28" customWidth="1"/>
    <col min="12547" max="12547" width="12.5" customWidth="1"/>
    <col min="12548" max="12548" width="27.75" customWidth="1"/>
    <col min="12549" max="12549" width="12" customWidth="1"/>
    <col min="12550" max="12550" width="12.625" customWidth="1"/>
    <col min="12551" max="12551" width="9.125" customWidth="1"/>
    <col min="12552" max="12552" width="12.5" customWidth="1"/>
    <col min="12553" max="12553" width="11.875" customWidth="1"/>
    <col min="12554" max="12554" width="14.25" customWidth="1"/>
    <col min="12555" max="12555" width="1.5" customWidth="1"/>
    <col min="12556" max="12557" width="9.75" customWidth="1"/>
    <col min="12801" max="12801" width="1.5" customWidth="1"/>
    <col min="12802" max="12802" width="28" customWidth="1"/>
    <col min="12803" max="12803" width="12.5" customWidth="1"/>
    <col min="12804" max="12804" width="27.75" customWidth="1"/>
    <col min="12805" max="12805" width="12" customWidth="1"/>
    <col min="12806" max="12806" width="12.625" customWidth="1"/>
    <col min="12807" max="12807" width="9.125" customWidth="1"/>
    <col min="12808" max="12808" width="12.5" customWidth="1"/>
    <col min="12809" max="12809" width="11.875" customWidth="1"/>
    <col min="12810" max="12810" width="14.25" customWidth="1"/>
    <col min="12811" max="12811" width="1.5" customWidth="1"/>
    <col min="12812" max="12813" width="9.75" customWidth="1"/>
    <col min="13057" max="13057" width="1.5" customWidth="1"/>
    <col min="13058" max="13058" width="28" customWidth="1"/>
    <col min="13059" max="13059" width="12.5" customWidth="1"/>
    <col min="13060" max="13060" width="27.75" customWidth="1"/>
    <col min="13061" max="13061" width="12" customWidth="1"/>
    <col min="13062" max="13062" width="12.625" customWidth="1"/>
    <col min="13063" max="13063" width="9.125" customWidth="1"/>
    <col min="13064" max="13064" width="12.5" customWidth="1"/>
    <col min="13065" max="13065" width="11.875" customWidth="1"/>
    <col min="13066" max="13066" width="14.25" customWidth="1"/>
    <col min="13067" max="13067" width="1.5" customWidth="1"/>
    <col min="13068" max="13069" width="9.75" customWidth="1"/>
    <col min="13313" max="13313" width="1.5" customWidth="1"/>
    <col min="13314" max="13314" width="28" customWidth="1"/>
    <col min="13315" max="13315" width="12.5" customWidth="1"/>
    <col min="13316" max="13316" width="27.75" customWidth="1"/>
    <col min="13317" max="13317" width="12" customWidth="1"/>
    <col min="13318" max="13318" width="12.625" customWidth="1"/>
    <col min="13319" max="13319" width="9.125" customWidth="1"/>
    <col min="13320" max="13320" width="12.5" customWidth="1"/>
    <col min="13321" max="13321" width="11.875" customWidth="1"/>
    <col min="13322" max="13322" width="14.25" customWidth="1"/>
    <col min="13323" max="13323" width="1.5" customWidth="1"/>
    <col min="13324" max="13325" width="9.75" customWidth="1"/>
    <col min="13569" max="13569" width="1.5" customWidth="1"/>
    <col min="13570" max="13570" width="28" customWidth="1"/>
    <col min="13571" max="13571" width="12.5" customWidth="1"/>
    <col min="13572" max="13572" width="27.75" customWidth="1"/>
    <col min="13573" max="13573" width="12" customWidth="1"/>
    <col min="13574" max="13574" width="12.625" customWidth="1"/>
    <col min="13575" max="13575" width="9.125" customWidth="1"/>
    <col min="13576" max="13576" width="12.5" customWidth="1"/>
    <col min="13577" max="13577" width="11.875" customWidth="1"/>
    <col min="13578" max="13578" width="14.25" customWidth="1"/>
    <col min="13579" max="13579" width="1.5" customWidth="1"/>
    <col min="13580" max="13581" width="9.75" customWidth="1"/>
    <col min="13825" max="13825" width="1.5" customWidth="1"/>
    <col min="13826" max="13826" width="28" customWidth="1"/>
    <col min="13827" max="13827" width="12.5" customWidth="1"/>
    <col min="13828" max="13828" width="27.75" customWidth="1"/>
    <col min="13829" max="13829" width="12" customWidth="1"/>
    <col min="13830" max="13830" width="12.625" customWidth="1"/>
    <col min="13831" max="13831" width="9.125" customWidth="1"/>
    <col min="13832" max="13832" width="12.5" customWidth="1"/>
    <col min="13833" max="13833" width="11.875" customWidth="1"/>
    <col min="13834" max="13834" width="14.25" customWidth="1"/>
    <col min="13835" max="13835" width="1.5" customWidth="1"/>
    <col min="13836" max="13837" width="9.75" customWidth="1"/>
    <col min="14081" max="14081" width="1.5" customWidth="1"/>
    <col min="14082" max="14082" width="28" customWidth="1"/>
    <col min="14083" max="14083" width="12.5" customWidth="1"/>
    <col min="14084" max="14084" width="27.75" customWidth="1"/>
    <col min="14085" max="14085" width="12" customWidth="1"/>
    <col min="14086" max="14086" width="12.625" customWidth="1"/>
    <col min="14087" max="14087" width="9.125" customWidth="1"/>
    <col min="14088" max="14088" width="12.5" customWidth="1"/>
    <col min="14089" max="14089" width="11.875" customWidth="1"/>
    <col min="14090" max="14090" width="14.25" customWidth="1"/>
    <col min="14091" max="14091" width="1.5" customWidth="1"/>
    <col min="14092" max="14093" width="9.75" customWidth="1"/>
    <col min="14337" max="14337" width="1.5" customWidth="1"/>
    <col min="14338" max="14338" width="28" customWidth="1"/>
    <col min="14339" max="14339" width="12.5" customWidth="1"/>
    <col min="14340" max="14340" width="27.75" customWidth="1"/>
    <col min="14341" max="14341" width="12" customWidth="1"/>
    <col min="14342" max="14342" width="12.625" customWidth="1"/>
    <col min="14343" max="14343" width="9.125" customWidth="1"/>
    <col min="14344" max="14344" width="12.5" customWidth="1"/>
    <col min="14345" max="14345" width="11.875" customWidth="1"/>
    <col min="14346" max="14346" width="14.25" customWidth="1"/>
    <col min="14347" max="14347" width="1.5" customWidth="1"/>
    <col min="14348" max="14349" width="9.75" customWidth="1"/>
    <col min="14593" max="14593" width="1.5" customWidth="1"/>
    <col min="14594" max="14594" width="28" customWidth="1"/>
    <col min="14595" max="14595" width="12.5" customWidth="1"/>
    <col min="14596" max="14596" width="27.75" customWidth="1"/>
    <col min="14597" max="14597" width="12" customWidth="1"/>
    <col min="14598" max="14598" width="12.625" customWidth="1"/>
    <col min="14599" max="14599" width="9.125" customWidth="1"/>
    <col min="14600" max="14600" width="12.5" customWidth="1"/>
    <col min="14601" max="14601" width="11.875" customWidth="1"/>
    <col min="14602" max="14602" width="14.25" customWidth="1"/>
    <col min="14603" max="14603" width="1.5" customWidth="1"/>
    <col min="14604" max="14605" width="9.75" customWidth="1"/>
    <col min="14849" max="14849" width="1.5" customWidth="1"/>
    <col min="14850" max="14850" width="28" customWidth="1"/>
    <col min="14851" max="14851" width="12.5" customWidth="1"/>
    <col min="14852" max="14852" width="27.75" customWidth="1"/>
    <col min="14853" max="14853" width="12" customWidth="1"/>
    <col min="14854" max="14854" width="12.625" customWidth="1"/>
    <col min="14855" max="14855" width="9.125" customWidth="1"/>
    <col min="14856" max="14856" width="12.5" customWidth="1"/>
    <col min="14857" max="14857" width="11.875" customWidth="1"/>
    <col min="14858" max="14858" width="14.25" customWidth="1"/>
    <col min="14859" max="14859" width="1.5" customWidth="1"/>
    <col min="14860" max="14861" width="9.75" customWidth="1"/>
    <col min="15105" max="15105" width="1.5" customWidth="1"/>
    <col min="15106" max="15106" width="28" customWidth="1"/>
    <col min="15107" max="15107" width="12.5" customWidth="1"/>
    <col min="15108" max="15108" width="27.75" customWidth="1"/>
    <col min="15109" max="15109" width="12" customWidth="1"/>
    <col min="15110" max="15110" width="12.625" customWidth="1"/>
    <col min="15111" max="15111" width="9.125" customWidth="1"/>
    <col min="15112" max="15112" width="12.5" customWidth="1"/>
    <col min="15113" max="15113" width="11.875" customWidth="1"/>
    <col min="15114" max="15114" width="14.25" customWidth="1"/>
    <col min="15115" max="15115" width="1.5" customWidth="1"/>
    <col min="15116" max="15117" width="9.75" customWidth="1"/>
    <col min="15361" max="15361" width="1.5" customWidth="1"/>
    <col min="15362" max="15362" width="28" customWidth="1"/>
    <col min="15363" max="15363" width="12.5" customWidth="1"/>
    <col min="15364" max="15364" width="27.75" customWidth="1"/>
    <col min="15365" max="15365" width="12" customWidth="1"/>
    <col min="15366" max="15366" width="12.625" customWidth="1"/>
    <col min="15367" max="15367" width="9.125" customWidth="1"/>
    <col min="15368" max="15368" width="12.5" customWidth="1"/>
    <col min="15369" max="15369" width="11.875" customWidth="1"/>
    <col min="15370" max="15370" width="14.25" customWidth="1"/>
    <col min="15371" max="15371" width="1.5" customWidth="1"/>
    <col min="15372" max="15373" width="9.75" customWidth="1"/>
    <col min="15617" max="15617" width="1.5" customWidth="1"/>
    <col min="15618" max="15618" width="28" customWidth="1"/>
    <col min="15619" max="15619" width="12.5" customWidth="1"/>
    <col min="15620" max="15620" width="27.75" customWidth="1"/>
    <col min="15621" max="15621" width="12" customWidth="1"/>
    <col min="15622" max="15622" width="12.625" customWidth="1"/>
    <col min="15623" max="15623" width="9.125" customWidth="1"/>
    <col min="15624" max="15624" width="12.5" customWidth="1"/>
    <col min="15625" max="15625" width="11.875" customWidth="1"/>
    <col min="15626" max="15626" width="14.25" customWidth="1"/>
    <col min="15627" max="15627" width="1.5" customWidth="1"/>
    <col min="15628" max="15629" width="9.75" customWidth="1"/>
    <col min="15873" max="15873" width="1.5" customWidth="1"/>
    <col min="15874" max="15874" width="28" customWidth="1"/>
    <col min="15875" max="15875" width="12.5" customWidth="1"/>
    <col min="15876" max="15876" width="27.75" customWidth="1"/>
    <col min="15877" max="15877" width="12" customWidth="1"/>
    <col min="15878" max="15878" width="12.625" customWidth="1"/>
    <col min="15879" max="15879" width="9.125" customWidth="1"/>
    <col min="15880" max="15880" width="12.5" customWidth="1"/>
    <col min="15881" max="15881" width="11.875" customWidth="1"/>
    <col min="15882" max="15882" width="14.25" customWidth="1"/>
    <col min="15883" max="15883" width="1.5" customWidth="1"/>
    <col min="15884" max="15885" width="9.75" customWidth="1"/>
    <col min="16129" max="16129" width="1.5" customWidth="1"/>
    <col min="16130" max="16130" width="28" customWidth="1"/>
    <col min="16131" max="16131" width="12.5" customWidth="1"/>
    <col min="16132" max="16132" width="27.75" customWidth="1"/>
    <col min="16133" max="16133" width="12" customWidth="1"/>
    <col min="16134" max="16134" width="12.625" customWidth="1"/>
    <col min="16135" max="16135" width="9.125" customWidth="1"/>
    <col min="16136" max="16136" width="12.5" customWidth="1"/>
    <col min="16137" max="16137" width="11.875" customWidth="1"/>
    <col min="16138" max="16138" width="14.25" customWidth="1"/>
    <col min="16139" max="16139" width="1.5" customWidth="1"/>
    <col min="16140" max="16141" width="9.75" customWidth="1"/>
  </cols>
  <sheetData>
    <row r="1" spans="1:11">
      <c r="A1" s="12"/>
      <c r="B1" s="1"/>
      <c r="C1" s="2"/>
      <c r="D1" s="2"/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13" t="s">
        <v>56</v>
      </c>
    </row>
    <row r="2" spans="1:11" ht="20.25">
      <c r="A2" s="14"/>
      <c r="B2" s="144" t="s">
        <v>1</v>
      </c>
      <c r="C2" s="144"/>
      <c r="D2" s="144"/>
      <c r="E2" s="144"/>
      <c r="F2" s="144"/>
      <c r="G2" s="144"/>
      <c r="H2" s="144"/>
      <c r="I2" s="144"/>
      <c r="J2" s="144"/>
      <c r="K2" s="13"/>
    </row>
    <row r="3" spans="1:11">
      <c r="A3" s="14"/>
      <c r="B3" s="145"/>
      <c r="C3" s="145"/>
      <c r="D3" s="3"/>
      <c r="E3" s="4"/>
      <c r="F3" s="4"/>
      <c r="G3" s="4"/>
      <c r="H3" s="4"/>
      <c r="I3" s="4"/>
      <c r="J3" s="4" t="s">
        <v>2</v>
      </c>
      <c r="K3" s="13"/>
    </row>
    <row r="4" spans="1:11">
      <c r="A4" s="14"/>
      <c r="B4" s="146" t="s">
        <v>3</v>
      </c>
      <c r="C4" s="146"/>
      <c r="D4" s="146" t="s">
        <v>4</v>
      </c>
      <c r="E4" s="146"/>
      <c r="F4" s="146"/>
      <c r="G4" s="146"/>
      <c r="H4" s="146"/>
      <c r="I4" s="146"/>
      <c r="J4" s="146"/>
      <c r="K4" s="13"/>
    </row>
    <row r="5" spans="1:11">
      <c r="A5" s="14"/>
      <c r="B5" s="146" t="s">
        <v>5</v>
      </c>
      <c r="C5" s="146" t="s">
        <v>6</v>
      </c>
      <c r="D5" s="146" t="s">
        <v>5</v>
      </c>
      <c r="E5" s="146" t="s">
        <v>6</v>
      </c>
      <c r="F5" s="146"/>
      <c r="G5" s="146"/>
      <c r="H5" s="146"/>
      <c r="I5" s="146"/>
      <c r="J5" s="146"/>
      <c r="K5" s="13"/>
    </row>
    <row r="6" spans="1:11" ht="27" customHeight="1">
      <c r="A6" s="48"/>
      <c r="B6" s="146"/>
      <c r="C6" s="146"/>
      <c r="D6" s="146"/>
      <c r="E6" s="5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5" t="s">
        <v>12</v>
      </c>
      <c r="K6" s="13"/>
    </row>
    <row r="7" spans="1:11">
      <c r="A7" s="141"/>
      <c r="B7" s="7" t="s">
        <v>13</v>
      </c>
      <c r="C7" s="8">
        <v>2117.7799999999997</v>
      </c>
      <c r="D7" s="7" t="s">
        <v>14</v>
      </c>
      <c r="E7" s="8"/>
      <c r="F7" s="8"/>
      <c r="G7" s="8"/>
      <c r="H7" s="8"/>
      <c r="I7" s="8"/>
      <c r="J7" s="8"/>
      <c r="K7" s="15"/>
    </row>
    <row r="8" spans="1:11">
      <c r="A8" s="142"/>
      <c r="B8" s="7" t="s">
        <v>15</v>
      </c>
      <c r="C8" s="8"/>
      <c r="D8" s="7" t="s">
        <v>16</v>
      </c>
      <c r="E8" s="8"/>
      <c r="F8" s="8"/>
      <c r="G8" s="8"/>
      <c r="H8" s="8"/>
      <c r="I8" s="8"/>
      <c r="J8" s="8"/>
      <c r="K8" s="15"/>
    </row>
    <row r="9" spans="1:11">
      <c r="A9" s="142"/>
      <c r="B9" s="7" t="s">
        <v>17</v>
      </c>
      <c r="C9" s="8"/>
      <c r="D9" s="7" t="s">
        <v>18</v>
      </c>
      <c r="E9" s="8"/>
      <c r="F9" s="8"/>
      <c r="G9" s="8"/>
      <c r="H9" s="8"/>
      <c r="I9" s="8"/>
      <c r="J9" s="8"/>
      <c r="K9" s="15"/>
    </row>
    <row r="10" spans="1:11">
      <c r="A10" s="142"/>
      <c r="B10" s="7" t="s">
        <v>19</v>
      </c>
      <c r="C10" s="8"/>
      <c r="D10" s="7" t="s">
        <v>20</v>
      </c>
      <c r="E10" s="8"/>
      <c r="F10" s="8"/>
      <c r="G10" s="8"/>
      <c r="H10" s="8"/>
      <c r="I10" s="8"/>
      <c r="J10" s="8"/>
      <c r="K10" s="15"/>
    </row>
    <row r="11" spans="1:11">
      <c r="A11" s="142"/>
      <c r="B11" s="7" t="s">
        <v>21</v>
      </c>
      <c r="C11" s="8"/>
      <c r="D11" s="7" t="s">
        <v>22</v>
      </c>
      <c r="E11" s="8"/>
      <c r="F11" s="8"/>
      <c r="G11" s="8"/>
      <c r="H11" s="8"/>
      <c r="I11" s="8"/>
      <c r="J11" s="8"/>
      <c r="K11" s="15"/>
    </row>
    <row r="12" spans="1:11">
      <c r="A12" s="142"/>
      <c r="B12" s="7" t="s">
        <v>23</v>
      </c>
      <c r="C12" s="8"/>
      <c r="D12" s="7" t="s">
        <v>24</v>
      </c>
      <c r="E12" s="8"/>
      <c r="F12" s="8"/>
      <c r="G12" s="8"/>
      <c r="H12" s="8"/>
      <c r="I12" s="8"/>
      <c r="J12" s="8"/>
      <c r="K12" s="15"/>
    </row>
    <row r="13" spans="1:11">
      <c r="A13" s="142"/>
      <c r="B13" s="7" t="s">
        <v>25</v>
      </c>
      <c r="C13" s="8"/>
      <c r="D13" s="7" t="s">
        <v>26</v>
      </c>
      <c r="E13" s="8"/>
      <c r="F13" s="8"/>
      <c r="G13" s="8"/>
      <c r="H13" s="8"/>
      <c r="I13" s="8"/>
      <c r="J13" s="8"/>
      <c r="K13" s="15"/>
    </row>
    <row r="14" spans="1:11">
      <c r="A14" s="142"/>
      <c r="B14" s="7" t="s">
        <v>27</v>
      </c>
      <c r="C14" s="8"/>
      <c r="D14" s="7" t="s">
        <v>28</v>
      </c>
      <c r="E14" s="8">
        <v>148.32000000000002</v>
      </c>
      <c r="F14" s="8">
        <v>148.32000000000002</v>
      </c>
      <c r="G14" s="8"/>
      <c r="H14" s="8"/>
      <c r="I14" s="8"/>
      <c r="J14" s="8"/>
      <c r="K14" s="15"/>
    </row>
    <row r="15" spans="1:11">
      <c r="A15" s="142"/>
      <c r="B15" s="7" t="s">
        <v>29</v>
      </c>
      <c r="C15" s="8"/>
      <c r="D15" s="7" t="s">
        <v>30</v>
      </c>
      <c r="G15" s="8"/>
      <c r="H15" s="8"/>
      <c r="I15" s="8"/>
      <c r="J15" s="8"/>
      <c r="K15" s="15"/>
    </row>
    <row r="16" spans="1:11">
      <c r="A16" s="142"/>
      <c r="B16" s="9" t="s">
        <v>31</v>
      </c>
      <c r="C16" s="8"/>
      <c r="D16" s="7" t="s">
        <v>32</v>
      </c>
      <c r="E16" s="8">
        <v>73.33</v>
      </c>
      <c r="F16" s="8">
        <v>73.33</v>
      </c>
      <c r="G16" s="8"/>
      <c r="H16" s="8"/>
      <c r="I16" s="8"/>
      <c r="J16" s="8"/>
      <c r="K16" s="15"/>
    </row>
    <row r="17" spans="1:11">
      <c r="A17" s="142"/>
      <c r="B17" s="9" t="s">
        <v>31</v>
      </c>
      <c r="C17" s="8"/>
      <c r="D17" s="7" t="s">
        <v>33</v>
      </c>
      <c r="E17" s="8"/>
      <c r="F17" s="8"/>
      <c r="G17" s="8"/>
      <c r="H17" s="8"/>
      <c r="I17" s="8"/>
      <c r="J17" s="8"/>
      <c r="K17" s="15"/>
    </row>
    <row r="18" spans="1:11">
      <c r="A18" s="142"/>
      <c r="B18" s="9" t="s">
        <v>31</v>
      </c>
      <c r="C18" s="8"/>
      <c r="D18" s="7" t="s">
        <v>34</v>
      </c>
      <c r="E18" s="8"/>
      <c r="F18" s="8"/>
      <c r="G18" s="8"/>
      <c r="H18" s="8"/>
      <c r="I18" s="8"/>
      <c r="J18" s="8"/>
      <c r="K18" s="15"/>
    </row>
    <row r="19" spans="1:11">
      <c r="A19" s="142"/>
      <c r="B19" s="9" t="s">
        <v>31</v>
      </c>
      <c r="C19" s="8"/>
      <c r="D19" s="7" t="s">
        <v>35</v>
      </c>
      <c r="E19" s="8">
        <v>1793.6499999999999</v>
      </c>
      <c r="F19" s="8">
        <v>1793.6499999999999</v>
      </c>
      <c r="G19" s="8"/>
      <c r="H19" s="8"/>
      <c r="I19" s="8"/>
      <c r="J19" s="8"/>
      <c r="K19" s="15"/>
    </row>
    <row r="20" spans="1:11">
      <c r="A20" s="142"/>
      <c r="B20" s="9" t="s">
        <v>31</v>
      </c>
      <c r="C20" s="8"/>
      <c r="D20" s="7" t="s">
        <v>36</v>
      </c>
      <c r="E20" s="8"/>
      <c r="F20" s="8"/>
      <c r="G20" s="8"/>
      <c r="H20" s="8"/>
      <c r="I20" s="8"/>
      <c r="J20" s="8"/>
      <c r="K20" s="15"/>
    </row>
    <row r="21" spans="1:11">
      <c r="A21" s="142"/>
      <c r="B21" s="9" t="s">
        <v>31</v>
      </c>
      <c r="C21" s="8"/>
      <c r="D21" s="7" t="s">
        <v>37</v>
      </c>
      <c r="E21" s="8"/>
      <c r="F21" s="8"/>
      <c r="G21" s="8"/>
      <c r="H21" s="8"/>
      <c r="I21" s="8"/>
      <c r="J21" s="8"/>
      <c r="K21" s="15"/>
    </row>
    <row r="22" spans="1:11">
      <c r="A22" s="142"/>
      <c r="B22" s="9" t="s">
        <v>31</v>
      </c>
      <c r="C22" s="8"/>
      <c r="D22" s="7" t="s">
        <v>38</v>
      </c>
      <c r="E22" s="8"/>
      <c r="F22" s="8"/>
      <c r="G22" s="8"/>
      <c r="H22" s="8"/>
      <c r="I22" s="8"/>
      <c r="J22" s="8"/>
      <c r="K22" s="15"/>
    </row>
    <row r="23" spans="1:11">
      <c r="A23" s="142"/>
      <c r="B23" s="9" t="s">
        <v>31</v>
      </c>
      <c r="C23" s="8"/>
      <c r="D23" s="7" t="s">
        <v>39</v>
      </c>
      <c r="E23" s="8"/>
      <c r="F23" s="8"/>
      <c r="G23" s="8"/>
      <c r="H23" s="8"/>
      <c r="I23" s="8"/>
      <c r="J23" s="8"/>
      <c r="K23" s="15"/>
    </row>
    <row r="24" spans="1:11">
      <c r="A24" s="142"/>
      <c r="B24" s="9" t="s">
        <v>31</v>
      </c>
      <c r="C24" s="8"/>
      <c r="D24" s="7" t="s">
        <v>40</v>
      </c>
      <c r="E24" s="8"/>
      <c r="F24" s="8"/>
      <c r="G24" s="8"/>
      <c r="H24" s="8"/>
      <c r="I24" s="8"/>
      <c r="J24" s="8"/>
      <c r="K24" s="15"/>
    </row>
    <row r="25" spans="1:11">
      <c r="A25" s="142"/>
      <c r="B25" s="9" t="s">
        <v>31</v>
      </c>
      <c r="C25" s="8"/>
      <c r="D25" s="7" t="s">
        <v>41</v>
      </c>
      <c r="E25" s="8"/>
      <c r="F25" s="8"/>
      <c r="G25" s="8"/>
      <c r="H25" s="8"/>
      <c r="I25" s="8"/>
      <c r="J25" s="8"/>
      <c r="K25" s="15"/>
    </row>
    <row r="26" spans="1:11">
      <c r="A26" s="142"/>
      <c r="B26" s="9" t="s">
        <v>31</v>
      </c>
      <c r="C26" s="8"/>
      <c r="D26" s="7" t="s">
        <v>42</v>
      </c>
      <c r="E26" s="8">
        <v>102.48</v>
      </c>
      <c r="F26" s="8">
        <v>102.48</v>
      </c>
      <c r="G26" s="8"/>
      <c r="H26" s="8"/>
      <c r="I26" s="8"/>
      <c r="J26" s="8"/>
      <c r="K26" s="15"/>
    </row>
    <row r="27" spans="1:11">
      <c r="A27" s="142"/>
      <c r="B27" s="9" t="s">
        <v>31</v>
      </c>
      <c r="C27" s="8"/>
      <c r="D27" s="7" t="s">
        <v>43</v>
      </c>
      <c r="E27" s="8"/>
      <c r="F27" s="8"/>
      <c r="G27" s="8"/>
      <c r="H27" s="8"/>
      <c r="I27" s="8"/>
      <c r="J27" s="8"/>
      <c r="K27" s="15"/>
    </row>
    <row r="28" spans="1:11">
      <c r="A28" s="142"/>
      <c r="B28" s="9" t="s">
        <v>31</v>
      </c>
      <c r="C28" s="8"/>
      <c r="D28" s="7" t="s">
        <v>44</v>
      </c>
      <c r="E28" s="8"/>
      <c r="F28" s="8"/>
      <c r="G28" s="8"/>
      <c r="H28" s="8"/>
      <c r="I28" s="8"/>
      <c r="J28" s="8"/>
      <c r="K28" s="15"/>
    </row>
    <row r="29" spans="1:11" ht="27">
      <c r="A29" s="142"/>
      <c r="B29" s="9" t="s">
        <v>31</v>
      </c>
      <c r="C29" s="8"/>
      <c r="D29" s="7" t="s">
        <v>45</v>
      </c>
      <c r="E29" s="8"/>
      <c r="F29" s="8"/>
      <c r="G29" s="8"/>
      <c r="H29" s="8"/>
      <c r="I29" s="8"/>
      <c r="J29" s="8"/>
      <c r="K29" s="15"/>
    </row>
    <row r="30" spans="1:11">
      <c r="A30" s="142"/>
      <c r="B30" s="9" t="s">
        <v>31</v>
      </c>
      <c r="C30" s="8"/>
      <c r="D30" s="7" t="s">
        <v>46</v>
      </c>
      <c r="E30" s="8"/>
      <c r="F30" s="8"/>
      <c r="G30" s="8"/>
      <c r="H30" s="8"/>
      <c r="I30" s="8"/>
      <c r="J30" s="8"/>
      <c r="K30" s="15"/>
    </row>
    <row r="31" spans="1:11">
      <c r="A31" s="142"/>
      <c r="B31" s="9" t="s">
        <v>31</v>
      </c>
      <c r="C31" s="8"/>
      <c r="D31" s="7" t="s">
        <v>47</v>
      </c>
      <c r="E31" s="8"/>
      <c r="F31" s="8"/>
      <c r="G31" s="8"/>
      <c r="H31" s="8"/>
      <c r="I31" s="8"/>
      <c r="J31" s="8"/>
      <c r="K31" s="15"/>
    </row>
    <row r="32" spans="1:11">
      <c r="A32" s="142"/>
      <c r="B32" s="9" t="s">
        <v>31</v>
      </c>
      <c r="C32" s="8"/>
      <c r="D32" s="7" t="s">
        <v>48</v>
      </c>
      <c r="E32" s="8"/>
      <c r="F32" s="8"/>
      <c r="G32" s="8"/>
      <c r="H32" s="8"/>
      <c r="I32" s="8"/>
      <c r="J32" s="8"/>
      <c r="K32" s="15"/>
    </row>
    <row r="33" spans="1:11" ht="27">
      <c r="A33" s="142"/>
      <c r="B33" s="9" t="s">
        <v>31</v>
      </c>
      <c r="C33" s="8"/>
      <c r="D33" s="7" t="s">
        <v>49</v>
      </c>
      <c r="E33" s="8"/>
      <c r="F33" s="8"/>
      <c r="G33" s="8"/>
      <c r="H33" s="8"/>
      <c r="I33" s="8"/>
      <c r="J33" s="8"/>
      <c r="K33" s="15"/>
    </row>
    <row r="34" spans="1:11">
      <c r="A34" s="143"/>
      <c r="B34" s="9" t="s">
        <v>31</v>
      </c>
      <c r="C34" s="8"/>
      <c r="D34" s="7" t="s">
        <v>50</v>
      </c>
      <c r="E34" s="8"/>
      <c r="F34" s="8"/>
      <c r="G34" s="8"/>
      <c r="H34" s="8"/>
      <c r="I34" s="8"/>
      <c r="J34" s="8"/>
      <c r="K34" s="15"/>
    </row>
    <row r="35" spans="1:11">
      <c r="A35" s="17"/>
      <c r="B35" s="10" t="s">
        <v>51</v>
      </c>
      <c r="C35" s="136">
        <v>2117.7800000000002</v>
      </c>
      <c r="D35" s="10" t="s">
        <v>52</v>
      </c>
      <c r="E35" s="136">
        <v>2117.7799999999997</v>
      </c>
      <c r="F35" s="136">
        <v>2117.7799999999997</v>
      </c>
      <c r="G35" s="11"/>
      <c r="H35" s="11"/>
      <c r="I35" s="11"/>
      <c r="J35" s="11"/>
      <c r="K35" s="15"/>
    </row>
    <row r="36" spans="1:11">
      <c r="A36" s="17"/>
      <c r="B36" s="9" t="s">
        <v>53</v>
      </c>
      <c r="C36" s="8">
        <v>1059.5899999999999</v>
      </c>
      <c r="D36" s="9" t="s">
        <v>53</v>
      </c>
      <c r="E36" s="8">
        <v>1059.5899999999999</v>
      </c>
      <c r="F36" s="8">
        <v>1059.5899999999999</v>
      </c>
      <c r="G36" s="8"/>
      <c r="H36" s="8"/>
      <c r="I36" s="8"/>
      <c r="J36" s="8"/>
      <c r="K36" s="15"/>
    </row>
    <row r="37" spans="1:11">
      <c r="A37" s="17"/>
      <c r="B37" s="10" t="s">
        <v>54</v>
      </c>
      <c r="C37" s="136">
        <v>3177.37</v>
      </c>
      <c r="D37" s="10" t="s">
        <v>55</v>
      </c>
      <c r="E37" s="136">
        <v>3177.37</v>
      </c>
      <c r="F37" s="136">
        <v>3177.37</v>
      </c>
      <c r="G37" s="11"/>
      <c r="H37" s="11"/>
      <c r="I37" s="11"/>
      <c r="J37" s="11"/>
      <c r="K37" s="15"/>
    </row>
    <row r="38" spans="1:1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9"/>
    </row>
  </sheetData>
  <mergeCells count="9">
    <mergeCell ref="A7:A34"/>
    <mergeCell ref="B2:J2"/>
    <mergeCell ref="B3:C3"/>
    <mergeCell ref="B4:C4"/>
    <mergeCell ref="D4:J4"/>
    <mergeCell ref="B5:B6"/>
    <mergeCell ref="C5:C6"/>
    <mergeCell ref="D5:D6"/>
    <mergeCell ref="E5:J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activeCell="M15" sqref="M15"/>
    </sheetView>
  </sheetViews>
  <sheetFormatPr defaultRowHeight="13.5"/>
  <cols>
    <col min="1" max="1" width="18" customWidth="1"/>
  </cols>
  <sheetData>
    <row r="1" spans="1:18">
      <c r="A1" s="24"/>
      <c r="B1" s="25"/>
      <c r="C1" s="25"/>
      <c r="D1" s="151"/>
      <c r="E1" s="151"/>
      <c r="F1" s="151"/>
      <c r="G1" s="151"/>
      <c r="H1" s="26"/>
      <c r="I1" s="26"/>
      <c r="J1" s="26"/>
      <c r="K1" s="26"/>
      <c r="L1" s="26"/>
      <c r="M1" s="25"/>
      <c r="N1" s="151"/>
      <c r="O1" s="151"/>
      <c r="P1" s="151"/>
      <c r="Q1" s="151"/>
      <c r="R1" s="151"/>
    </row>
    <row r="2" spans="1:18" ht="20.25">
      <c r="A2" s="152" t="s">
        <v>60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20"/>
    </row>
    <row r="3" spans="1:18">
      <c r="A3" s="27" t="s">
        <v>61</v>
      </c>
      <c r="B3" s="28"/>
      <c r="C3" s="28"/>
      <c r="D3" s="154"/>
      <c r="E3" s="154"/>
      <c r="F3" s="154"/>
      <c r="G3" s="154"/>
      <c r="H3" s="29"/>
      <c r="I3" s="29"/>
      <c r="J3" s="29"/>
      <c r="K3" s="29"/>
      <c r="L3" s="29"/>
      <c r="M3" s="28"/>
      <c r="N3" s="155" t="s">
        <v>2</v>
      </c>
      <c r="O3" s="156"/>
      <c r="P3" s="156"/>
      <c r="Q3" s="156"/>
      <c r="R3" s="157"/>
    </row>
    <row r="4" spans="1:18">
      <c r="A4" s="147" t="s">
        <v>62</v>
      </c>
      <c r="B4" s="148" t="s">
        <v>7</v>
      </c>
      <c r="C4" s="149" t="s">
        <v>63</v>
      </c>
      <c r="D4" s="149"/>
      <c r="E4" s="149"/>
      <c r="F4" s="149"/>
      <c r="G4" s="149"/>
      <c r="H4" s="149"/>
      <c r="I4" s="149"/>
      <c r="J4" s="149"/>
      <c r="K4" s="149"/>
      <c r="L4" s="149"/>
      <c r="M4" s="150" t="s">
        <v>57</v>
      </c>
      <c r="N4" s="150"/>
      <c r="O4" s="150"/>
      <c r="P4" s="150"/>
      <c r="Q4" s="150"/>
      <c r="R4" s="150"/>
    </row>
    <row r="5" spans="1:18" ht="36">
      <c r="A5" s="147"/>
      <c r="B5" s="148"/>
      <c r="C5" s="30" t="s">
        <v>64</v>
      </c>
      <c r="D5" s="30" t="s">
        <v>65</v>
      </c>
      <c r="E5" s="30" t="s">
        <v>66</v>
      </c>
      <c r="F5" s="30" t="s">
        <v>67</v>
      </c>
      <c r="G5" s="30" t="s">
        <v>11</v>
      </c>
      <c r="H5" s="30" t="s">
        <v>68</v>
      </c>
      <c r="I5" s="30" t="s">
        <v>69</v>
      </c>
      <c r="J5" s="30" t="s">
        <v>70</v>
      </c>
      <c r="K5" s="30" t="s">
        <v>71</v>
      </c>
      <c r="L5" s="30" t="s">
        <v>72</v>
      </c>
      <c r="M5" s="30" t="s">
        <v>64</v>
      </c>
      <c r="N5" s="30" t="s">
        <v>65</v>
      </c>
      <c r="O5" s="30" t="s">
        <v>66</v>
      </c>
      <c r="P5" s="30" t="s">
        <v>67</v>
      </c>
      <c r="Q5" s="30" t="s">
        <v>11</v>
      </c>
      <c r="R5" s="30" t="s">
        <v>12</v>
      </c>
    </row>
    <row r="6" spans="1:18" ht="46.5" customHeight="1">
      <c r="A6" s="31" t="s">
        <v>73</v>
      </c>
      <c r="B6" s="32">
        <v>3177.37</v>
      </c>
      <c r="C6" s="32">
        <v>2117.7799999999997</v>
      </c>
      <c r="D6" s="32">
        <v>2117.7799999999997</v>
      </c>
      <c r="E6" s="32"/>
      <c r="F6" s="32"/>
      <c r="G6" s="32"/>
      <c r="H6" s="32"/>
      <c r="I6" s="32"/>
      <c r="J6" s="32"/>
      <c r="K6" s="32"/>
      <c r="L6" s="32"/>
      <c r="M6" s="32">
        <v>1059.5899999999999</v>
      </c>
      <c r="N6" s="32">
        <v>1059.5899999999999</v>
      </c>
      <c r="O6" s="32"/>
      <c r="P6" s="32"/>
      <c r="Q6" s="32"/>
      <c r="R6" s="32"/>
    </row>
  </sheetData>
  <mergeCells count="9">
    <mergeCell ref="A4:A5"/>
    <mergeCell ref="B4:B5"/>
    <mergeCell ref="C4:L4"/>
    <mergeCell ref="M4:R4"/>
    <mergeCell ref="D1:G1"/>
    <mergeCell ref="N1:R1"/>
    <mergeCell ref="A2:Q2"/>
    <mergeCell ref="D3:G3"/>
    <mergeCell ref="N3:R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opLeftCell="A13" workbookViewId="0">
      <selection activeCell="C23" sqref="C23"/>
    </sheetView>
  </sheetViews>
  <sheetFormatPr defaultColWidth="10" defaultRowHeight="13.5"/>
  <cols>
    <col min="1" max="1" width="10" style="67"/>
    <col min="2" max="2" width="36.625" style="67" customWidth="1"/>
    <col min="3" max="3" width="15" style="67" customWidth="1"/>
    <col min="4" max="5" width="10.5" style="67" bestFit="1" customWidth="1"/>
    <col min="6" max="257" width="10" style="67"/>
    <col min="258" max="258" width="36.625" style="67" customWidth="1"/>
    <col min="259" max="259" width="15" style="67" customWidth="1"/>
    <col min="260" max="261" width="10.5" style="67" bestFit="1" customWidth="1"/>
    <col min="262" max="513" width="10" style="67"/>
    <col min="514" max="514" width="36.625" style="67" customWidth="1"/>
    <col min="515" max="515" width="15" style="67" customWidth="1"/>
    <col min="516" max="517" width="10.5" style="67" bestFit="1" customWidth="1"/>
    <col min="518" max="769" width="10" style="67"/>
    <col min="770" max="770" width="36.625" style="67" customWidth="1"/>
    <col min="771" max="771" width="15" style="67" customWidth="1"/>
    <col min="772" max="773" width="10.5" style="67" bestFit="1" customWidth="1"/>
    <col min="774" max="1025" width="10" style="67"/>
    <col min="1026" max="1026" width="36.625" style="67" customWidth="1"/>
    <col min="1027" max="1027" width="15" style="67" customWidth="1"/>
    <col min="1028" max="1029" width="10.5" style="67" bestFit="1" customWidth="1"/>
    <col min="1030" max="1281" width="10" style="67"/>
    <col min="1282" max="1282" width="36.625" style="67" customWidth="1"/>
    <col min="1283" max="1283" width="15" style="67" customWidth="1"/>
    <col min="1284" max="1285" width="10.5" style="67" bestFit="1" customWidth="1"/>
    <col min="1286" max="1537" width="10" style="67"/>
    <col min="1538" max="1538" width="36.625" style="67" customWidth="1"/>
    <col min="1539" max="1539" width="15" style="67" customWidth="1"/>
    <col min="1540" max="1541" width="10.5" style="67" bestFit="1" customWidth="1"/>
    <col min="1542" max="1793" width="10" style="67"/>
    <col min="1794" max="1794" width="36.625" style="67" customWidth="1"/>
    <col min="1795" max="1795" width="15" style="67" customWidth="1"/>
    <col min="1796" max="1797" width="10.5" style="67" bestFit="1" customWidth="1"/>
    <col min="1798" max="2049" width="10" style="67"/>
    <col min="2050" max="2050" width="36.625" style="67" customWidth="1"/>
    <col min="2051" max="2051" width="15" style="67" customWidth="1"/>
    <col min="2052" max="2053" width="10.5" style="67" bestFit="1" customWidth="1"/>
    <col min="2054" max="2305" width="10" style="67"/>
    <col min="2306" max="2306" width="36.625" style="67" customWidth="1"/>
    <col min="2307" max="2307" width="15" style="67" customWidth="1"/>
    <col min="2308" max="2309" width="10.5" style="67" bestFit="1" customWidth="1"/>
    <col min="2310" max="2561" width="10" style="67"/>
    <col min="2562" max="2562" width="36.625" style="67" customWidth="1"/>
    <col min="2563" max="2563" width="15" style="67" customWidth="1"/>
    <col min="2564" max="2565" width="10.5" style="67" bestFit="1" customWidth="1"/>
    <col min="2566" max="2817" width="10" style="67"/>
    <col min="2818" max="2818" width="36.625" style="67" customWidth="1"/>
    <col min="2819" max="2819" width="15" style="67" customWidth="1"/>
    <col min="2820" max="2821" width="10.5" style="67" bestFit="1" customWidth="1"/>
    <col min="2822" max="3073" width="10" style="67"/>
    <col min="3074" max="3074" width="36.625" style="67" customWidth="1"/>
    <col min="3075" max="3075" width="15" style="67" customWidth="1"/>
    <col min="3076" max="3077" width="10.5" style="67" bestFit="1" customWidth="1"/>
    <col min="3078" max="3329" width="10" style="67"/>
    <col min="3330" max="3330" width="36.625" style="67" customWidth="1"/>
    <col min="3331" max="3331" width="15" style="67" customWidth="1"/>
    <col min="3332" max="3333" width="10.5" style="67" bestFit="1" customWidth="1"/>
    <col min="3334" max="3585" width="10" style="67"/>
    <col min="3586" max="3586" width="36.625" style="67" customWidth="1"/>
    <col min="3587" max="3587" width="15" style="67" customWidth="1"/>
    <col min="3588" max="3589" width="10.5" style="67" bestFit="1" customWidth="1"/>
    <col min="3590" max="3841" width="10" style="67"/>
    <col min="3842" max="3842" width="36.625" style="67" customWidth="1"/>
    <col min="3843" max="3843" width="15" style="67" customWidth="1"/>
    <col min="3844" max="3845" width="10.5" style="67" bestFit="1" customWidth="1"/>
    <col min="3846" max="4097" width="10" style="67"/>
    <col min="4098" max="4098" width="36.625" style="67" customWidth="1"/>
    <col min="4099" max="4099" width="15" style="67" customWidth="1"/>
    <col min="4100" max="4101" width="10.5" style="67" bestFit="1" customWidth="1"/>
    <col min="4102" max="4353" width="10" style="67"/>
    <col min="4354" max="4354" width="36.625" style="67" customWidth="1"/>
    <col min="4355" max="4355" width="15" style="67" customWidth="1"/>
    <col min="4356" max="4357" width="10.5" style="67" bestFit="1" customWidth="1"/>
    <col min="4358" max="4609" width="10" style="67"/>
    <col min="4610" max="4610" width="36.625" style="67" customWidth="1"/>
    <col min="4611" max="4611" width="15" style="67" customWidth="1"/>
    <col min="4612" max="4613" width="10.5" style="67" bestFit="1" customWidth="1"/>
    <col min="4614" max="4865" width="10" style="67"/>
    <col min="4866" max="4866" width="36.625" style="67" customWidth="1"/>
    <col min="4867" max="4867" width="15" style="67" customWidth="1"/>
    <col min="4868" max="4869" width="10.5" style="67" bestFit="1" customWidth="1"/>
    <col min="4870" max="5121" width="10" style="67"/>
    <col min="5122" max="5122" width="36.625" style="67" customWidth="1"/>
    <col min="5123" max="5123" width="15" style="67" customWidth="1"/>
    <col min="5124" max="5125" width="10.5" style="67" bestFit="1" customWidth="1"/>
    <col min="5126" max="5377" width="10" style="67"/>
    <col min="5378" max="5378" width="36.625" style="67" customWidth="1"/>
    <col min="5379" max="5379" width="15" style="67" customWidth="1"/>
    <col min="5380" max="5381" width="10.5" style="67" bestFit="1" customWidth="1"/>
    <col min="5382" max="5633" width="10" style="67"/>
    <col min="5634" max="5634" width="36.625" style="67" customWidth="1"/>
    <col min="5635" max="5635" width="15" style="67" customWidth="1"/>
    <col min="5636" max="5637" width="10.5" style="67" bestFit="1" customWidth="1"/>
    <col min="5638" max="5889" width="10" style="67"/>
    <col min="5890" max="5890" width="36.625" style="67" customWidth="1"/>
    <col min="5891" max="5891" width="15" style="67" customWidth="1"/>
    <col min="5892" max="5893" width="10.5" style="67" bestFit="1" customWidth="1"/>
    <col min="5894" max="6145" width="10" style="67"/>
    <col min="6146" max="6146" width="36.625" style="67" customWidth="1"/>
    <col min="6147" max="6147" width="15" style="67" customWidth="1"/>
    <col min="6148" max="6149" width="10.5" style="67" bestFit="1" customWidth="1"/>
    <col min="6150" max="6401" width="10" style="67"/>
    <col min="6402" max="6402" width="36.625" style="67" customWidth="1"/>
    <col min="6403" max="6403" width="15" style="67" customWidth="1"/>
    <col min="6404" max="6405" width="10.5" style="67" bestFit="1" customWidth="1"/>
    <col min="6406" max="6657" width="10" style="67"/>
    <col min="6658" max="6658" width="36.625" style="67" customWidth="1"/>
    <col min="6659" max="6659" width="15" style="67" customWidth="1"/>
    <col min="6660" max="6661" width="10.5" style="67" bestFit="1" customWidth="1"/>
    <col min="6662" max="6913" width="10" style="67"/>
    <col min="6914" max="6914" width="36.625" style="67" customWidth="1"/>
    <col min="6915" max="6915" width="15" style="67" customWidth="1"/>
    <col min="6916" max="6917" width="10.5" style="67" bestFit="1" customWidth="1"/>
    <col min="6918" max="7169" width="10" style="67"/>
    <col min="7170" max="7170" width="36.625" style="67" customWidth="1"/>
    <col min="7171" max="7171" width="15" style="67" customWidth="1"/>
    <col min="7172" max="7173" width="10.5" style="67" bestFit="1" customWidth="1"/>
    <col min="7174" max="7425" width="10" style="67"/>
    <col min="7426" max="7426" width="36.625" style="67" customWidth="1"/>
    <col min="7427" max="7427" width="15" style="67" customWidth="1"/>
    <col min="7428" max="7429" width="10.5" style="67" bestFit="1" customWidth="1"/>
    <col min="7430" max="7681" width="10" style="67"/>
    <col min="7682" max="7682" width="36.625" style="67" customWidth="1"/>
    <col min="7683" max="7683" width="15" style="67" customWidth="1"/>
    <col min="7684" max="7685" width="10.5" style="67" bestFit="1" customWidth="1"/>
    <col min="7686" max="7937" width="10" style="67"/>
    <col min="7938" max="7938" width="36.625" style="67" customWidth="1"/>
    <col min="7939" max="7939" width="15" style="67" customWidth="1"/>
    <col min="7940" max="7941" width="10.5" style="67" bestFit="1" customWidth="1"/>
    <col min="7942" max="8193" width="10" style="67"/>
    <col min="8194" max="8194" width="36.625" style="67" customWidth="1"/>
    <col min="8195" max="8195" width="15" style="67" customWidth="1"/>
    <col min="8196" max="8197" width="10.5" style="67" bestFit="1" customWidth="1"/>
    <col min="8198" max="8449" width="10" style="67"/>
    <col min="8450" max="8450" width="36.625" style="67" customWidth="1"/>
    <col min="8451" max="8451" width="15" style="67" customWidth="1"/>
    <col min="8452" max="8453" width="10.5" style="67" bestFit="1" customWidth="1"/>
    <col min="8454" max="8705" width="10" style="67"/>
    <col min="8706" max="8706" width="36.625" style="67" customWidth="1"/>
    <col min="8707" max="8707" width="15" style="67" customWidth="1"/>
    <col min="8708" max="8709" width="10.5" style="67" bestFit="1" customWidth="1"/>
    <col min="8710" max="8961" width="10" style="67"/>
    <col min="8962" max="8962" width="36.625" style="67" customWidth="1"/>
    <col min="8963" max="8963" width="15" style="67" customWidth="1"/>
    <col min="8964" max="8965" width="10.5" style="67" bestFit="1" customWidth="1"/>
    <col min="8966" max="9217" width="10" style="67"/>
    <col min="9218" max="9218" width="36.625" style="67" customWidth="1"/>
    <col min="9219" max="9219" width="15" style="67" customWidth="1"/>
    <col min="9220" max="9221" width="10.5" style="67" bestFit="1" customWidth="1"/>
    <col min="9222" max="9473" width="10" style="67"/>
    <col min="9474" max="9474" width="36.625" style="67" customWidth="1"/>
    <col min="9475" max="9475" width="15" style="67" customWidth="1"/>
    <col min="9476" max="9477" width="10.5" style="67" bestFit="1" customWidth="1"/>
    <col min="9478" max="9729" width="10" style="67"/>
    <col min="9730" max="9730" width="36.625" style="67" customWidth="1"/>
    <col min="9731" max="9731" width="15" style="67" customWidth="1"/>
    <col min="9732" max="9733" width="10.5" style="67" bestFit="1" customWidth="1"/>
    <col min="9734" max="9985" width="10" style="67"/>
    <col min="9986" max="9986" width="36.625" style="67" customWidth="1"/>
    <col min="9987" max="9987" width="15" style="67" customWidth="1"/>
    <col min="9988" max="9989" width="10.5" style="67" bestFit="1" customWidth="1"/>
    <col min="9990" max="10241" width="10" style="67"/>
    <col min="10242" max="10242" width="36.625" style="67" customWidth="1"/>
    <col min="10243" max="10243" width="15" style="67" customWidth="1"/>
    <col min="10244" max="10245" width="10.5" style="67" bestFit="1" customWidth="1"/>
    <col min="10246" max="10497" width="10" style="67"/>
    <col min="10498" max="10498" width="36.625" style="67" customWidth="1"/>
    <col min="10499" max="10499" width="15" style="67" customWidth="1"/>
    <col min="10500" max="10501" width="10.5" style="67" bestFit="1" customWidth="1"/>
    <col min="10502" max="10753" width="10" style="67"/>
    <col min="10754" max="10754" width="36.625" style="67" customWidth="1"/>
    <col min="10755" max="10755" width="15" style="67" customWidth="1"/>
    <col min="10756" max="10757" width="10.5" style="67" bestFit="1" customWidth="1"/>
    <col min="10758" max="11009" width="10" style="67"/>
    <col min="11010" max="11010" width="36.625" style="67" customWidth="1"/>
    <col min="11011" max="11011" width="15" style="67" customWidth="1"/>
    <col min="11012" max="11013" width="10.5" style="67" bestFit="1" customWidth="1"/>
    <col min="11014" max="11265" width="10" style="67"/>
    <col min="11266" max="11266" width="36.625" style="67" customWidth="1"/>
    <col min="11267" max="11267" width="15" style="67" customWidth="1"/>
    <col min="11268" max="11269" width="10.5" style="67" bestFit="1" customWidth="1"/>
    <col min="11270" max="11521" width="10" style="67"/>
    <col min="11522" max="11522" width="36.625" style="67" customWidth="1"/>
    <col min="11523" max="11523" width="15" style="67" customWidth="1"/>
    <col min="11524" max="11525" width="10.5" style="67" bestFit="1" customWidth="1"/>
    <col min="11526" max="11777" width="10" style="67"/>
    <col min="11778" max="11778" width="36.625" style="67" customWidth="1"/>
    <col min="11779" max="11779" width="15" style="67" customWidth="1"/>
    <col min="11780" max="11781" width="10.5" style="67" bestFit="1" customWidth="1"/>
    <col min="11782" max="12033" width="10" style="67"/>
    <col min="12034" max="12034" width="36.625" style="67" customWidth="1"/>
    <col min="12035" max="12035" width="15" style="67" customWidth="1"/>
    <col min="12036" max="12037" width="10.5" style="67" bestFit="1" customWidth="1"/>
    <col min="12038" max="12289" width="10" style="67"/>
    <col min="12290" max="12290" width="36.625" style="67" customWidth="1"/>
    <col min="12291" max="12291" width="15" style="67" customWidth="1"/>
    <col min="12292" max="12293" width="10.5" style="67" bestFit="1" customWidth="1"/>
    <col min="12294" max="12545" width="10" style="67"/>
    <col min="12546" max="12546" width="36.625" style="67" customWidth="1"/>
    <col min="12547" max="12547" width="15" style="67" customWidth="1"/>
    <col min="12548" max="12549" width="10.5" style="67" bestFit="1" customWidth="1"/>
    <col min="12550" max="12801" width="10" style="67"/>
    <col min="12802" max="12802" width="36.625" style="67" customWidth="1"/>
    <col min="12803" max="12803" width="15" style="67" customWidth="1"/>
    <col min="12804" max="12805" width="10.5" style="67" bestFit="1" customWidth="1"/>
    <col min="12806" max="13057" width="10" style="67"/>
    <col min="13058" max="13058" width="36.625" style="67" customWidth="1"/>
    <col min="13059" max="13059" width="15" style="67" customWidth="1"/>
    <col min="13060" max="13061" width="10.5" style="67" bestFit="1" customWidth="1"/>
    <col min="13062" max="13313" width="10" style="67"/>
    <col min="13314" max="13314" width="36.625" style="67" customWidth="1"/>
    <col min="13315" max="13315" width="15" style="67" customWidth="1"/>
    <col min="13316" max="13317" width="10.5" style="67" bestFit="1" customWidth="1"/>
    <col min="13318" max="13569" width="10" style="67"/>
    <col min="13570" max="13570" width="36.625" style="67" customWidth="1"/>
    <col min="13571" max="13571" width="15" style="67" customWidth="1"/>
    <col min="13572" max="13573" width="10.5" style="67" bestFit="1" customWidth="1"/>
    <col min="13574" max="13825" width="10" style="67"/>
    <col min="13826" max="13826" width="36.625" style="67" customWidth="1"/>
    <col min="13827" max="13827" width="15" style="67" customWidth="1"/>
    <col min="13828" max="13829" width="10.5" style="67" bestFit="1" customWidth="1"/>
    <col min="13830" max="14081" width="10" style="67"/>
    <col min="14082" max="14082" width="36.625" style="67" customWidth="1"/>
    <col min="14083" max="14083" width="15" style="67" customWidth="1"/>
    <col min="14084" max="14085" width="10.5" style="67" bestFit="1" customWidth="1"/>
    <col min="14086" max="14337" width="10" style="67"/>
    <col min="14338" max="14338" width="36.625" style="67" customWidth="1"/>
    <col min="14339" max="14339" width="15" style="67" customWidth="1"/>
    <col min="14340" max="14341" width="10.5" style="67" bestFit="1" customWidth="1"/>
    <col min="14342" max="14593" width="10" style="67"/>
    <col min="14594" max="14594" width="36.625" style="67" customWidth="1"/>
    <col min="14595" max="14595" width="15" style="67" customWidth="1"/>
    <col min="14596" max="14597" width="10.5" style="67" bestFit="1" customWidth="1"/>
    <col min="14598" max="14849" width="10" style="67"/>
    <col min="14850" max="14850" width="36.625" style="67" customWidth="1"/>
    <col min="14851" max="14851" width="15" style="67" customWidth="1"/>
    <col min="14852" max="14853" width="10.5" style="67" bestFit="1" customWidth="1"/>
    <col min="14854" max="15105" width="10" style="67"/>
    <col min="15106" max="15106" width="36.625" style="67" customWidth="1"/>
    <col min="15107" max="15107" width="15" style="67" customWidth="1"/>
    <col min="15108" max="15109" width="10.5" style="67" bestFit="1" customWidth="1"/>
    <col min="15110" max="15361" width="10" style="67"/>
    <col min="15362" max="15362" width="36.625" style="67" customWidth="1"/>
    <col min="15363" max="15363" width="15" style="67" customWidth="1"/>
    <col min="15364" max="15365" width="10.5" style="67" bestFit="1" customWidth="1"/>
    <col min="15366" max="15617" width="10" style="67"/>
    <col min="15618" max="15618" width="36.625" style="67" customWidth="1"/>
    <col min="15619" max="15619" width="15" style="67" customWidth="1"/>
    <col min="15620" max="15621" width="10.5" style="67" bestFit="1" customWidth="1"/>
    <col min="15622" max="15873" width="10" style="67"/>
    <col min="15874" max="15874" width="36.625" style="67" customWidth="1"/>
    <col min="15875" max="15875" width="15" style="67" customWidth="1"/>
    <col min="15876" max="15877" width="10.5" style="67" bestFit="1" customWidth="1"/>
    <col min="15878" max="16129" width="10" style="67"/>
    <col min="16130" max="16130" width="36.625" style="67" customWidth="1"/>
    <col min="16131" max="16131" width="15" style="67" customWidth="1"/>
    <col min="16132" max="16133" width="10.5" style="67" bestFit="1" customWidth="1"/>
    <col min="16134" max="16384" width="10" style="67"/>
  </cols>
  <sheetData>
    <row r="1" spans="1:8">
      <c r="A1" s="159"/>
      <c r="B1" s="159"/>
      <c r="C1" s="66"/>
      <c r="D1" s="66"/>
      <c r="E1" s="66"/>
      <c r="F1" s="66"/>
      <c r="H1" s="66"/>
    </row>
    <row r="2" spans="1:8" ht="20.25">
      <c r="A2" s="160" t="s">
        <v>74</v>
      </c>
      <c r="B2" s="160"/>
      <c r="C2" s="160"/>
      <c r="D2" s="160"/>
      <c r="E2" s="160"/>
      <c r="F2" s="160"/>
      <c r="G2" s="160"/>
      <c r="H2" s="160"/>
    </row>
    <row r="3" spans="1:8">
      <c r="A3" s="161"/>
      <c r="B3" s="161"/>
      <c r="C3" s="68"/>
      <c r="D3" s="68"/>
      <c r="E3" s="68"/>
      <c r="F3" s="69"/>
      <c r="H3" s="69" t="s">
        <v>2</v>
      </c>
    </row>
    <row r="4" spans="1:8">
      <c r="A4" s="162" t="s">
        <v>75</v>
      </c>
      <c r="B4" s="162" t="s">
        <v>76</v>
      </c>
      <c r="C4" s="162" t="s">
        <v>7</v>
      </c>
      <c r="D4" s="162" t="s">
        <v>77</v>
      </c>
      <c r="E4" s="162" t="s">
        <v>78</v>
      </c>
      <c r="F4" s="162"/>
      <c r="G4" s="162"/>
      <c r="H4" s="162"/>
    </row>
    <row r="5" spans="1:8">
      <c r="A5" s="162"/>
      <c r="B5" s="162"/>
      <c r="C5" s="162"/>
      <c r="D5" s="162"/>
      <c r="E5" s="162"/>
      <c r="F5" s="162" t="s">
        <v>79</v>
      </c>
      <c r="G5" s="162"/>
      <c r="H5" s="162"/>
    </row>
    <row r="6" spans="1:8" ht="40.5">
      <c r="A6" s="162"/>
      <c r="B6" s="162"/>
      <c r="C6" s="162"/>
      <c r="D6" s="162"/>
      <c r="E6" s="162"/>
      <c r="F6" s="70" t="s">
        <v>80</v>
      </c>
      <c r="G6" s="70" t="s">
        <v>81</v>
      </c>
      <c r="H6" s="70" t="s">
        <v>82</v>
      </c>
    </row>
    <row r="7" spans="1:8" ht="30.75" customHeight="1">
      <c r="A7" s="158" t="s">
        <v>83</v>
      </c>
      <c r="B7" s="158"/>
      <c r="C7" s="71">
        <f>SUM(D7:E7)</f>
        <v>3177.3700000000003</v>
      </c>
      <c r="D7" s="71">
        <f>SUM(D8:D31)</f>
        <v>1485.78</v>
      </c>
      <c r="E7" s="72">
        <f>SUM(E8:E31)</f>
        <v>1691.5900000000004</v>
      </c>
      <c r="F7" s="73"/>
      <c r="G7" s="74"/>
      <c r="H7" s="74"/>
    </row>
    <row r="8" spans="1:8" ht="30" customHeight="1">
      <c r="A8" s="75">
        <v>2080501</v>
      </c>
      <c r="B8" s="75" t="s">
        <v>84</v>
      </c>
      <c r="C8" s="76">
        <v>1.47</v>
      </c>
      <c r="D8" s="76">
        <v>1.47</v>
      </c>
      <c r="E8" s="76"/>
      <c r="F8" s="77"/>
      <c r="G8" s="77"/>
      <c r="H8" s="77"/>
    </row>
    <row r="9" spans="1:8" ht="30" customHeight="1">
      <c r="A9" s="78">
        <v>2080502</v>
      </c>
      <c r="B9" s="78" t="s">
        <v>158</v>
      </c>
      <c r="C9" s="76">
        <v>4.55</v>
      </c>
      <c r="D9" s="76">
        <v>4.55</v>
      </c>
      <c r="E9" s="76"/>
      <c r="F9" s="77"/>
      <c r="G9" s="77"/>
      <c r="H9" s="77"/>
    </row>
    <row r="10" spans="1:8" ht="30" customHeight="1">
      <c r="A10" s="78">
        <v>2080505</v>
      </c>
      <c r="B10" s="78" t="s">
        <v>159</v>
      </c>
      <c r="C10" s="76">
        <v>137.63999999999999</v>
      </c>
      <c r="D10" s="76">
        <v>137.63999999999999</v>
      </c>
      <c r="E10" s="76"/>
      <c r="F10" s="77"/>
      <c r="G10" s="77"/>
      <c r="H10" s="77"/>
    </row>
    <row r="11" spans="1:8" ht="30" customHeight="1">
      <c r="A11" s="78">
        <v>2089999</v>
      </c>
      <c r="B11" s="78" t="s">
        <v>160</v>
      </c>
      <c r="C11" s="76">
        <v>2.0499999999999998</v>
      </c>
      <c r="D11" s="76">
        <v>2.0499999999999998</v>
      </c>
      <c r="E11" s="76"/>
      <c r="F11" s="77"/>
      <c r="G11" s="77"/>
      <c r="H11" s="77"/>
    </row>
    <row r="12" spans="1:8" ht="30" customHeight="1">
      <c r="A12" s="75">
        <v>2101101</v>
      </c>
      <c r="B12" s="79" t="s">
        <v>88</v>
      </c>
      <c r="C12" s="76">
        <v>21.8</v>
      </c>
      <c r="D12" s="76">
        <v>21.8</v>
      </c>
      <c r="E12" s="76"/>
      <c r="F12" s="77"/>
      <c r="G12" s="77"/>
      <c r="H12" s="77"/>
    </row>
    <row r="13" spans="1:8" ht="30" customHeight="1">
      <c r="A13" s="78">
        <v>2101102</v>
      </c>
      <c r="B13" s="78" t="s">
        <v>161</v>
      </c>
      <c r="C13" s="80">
        <v>51.54</v>
      </c>
      <c r="D13" s="80">
        <v>51.54</v>
      </c>
      <c r="E13" s="76"/>
      <c r="F13" s="77"/>
      <c r="G13" s="77"/>
      <c r="H13" s="77"/>
    </row>
    <row r="14" spans="1:8" ht="30" customHeight="1">
      <c r="A14" s="78">
        <v>2130201</v>
      </c>
      <c r="B14" s="78" t="s">
        <v>162</v>
      </c>
      <c r="C14" s="80">
        <v>778.98</v>
      </c>
      <c r="D14" s="80">
        <v>386.92</v>
      </c>
      <c r="E14" s="76">
        <v>392.06</v>
      </c>
      <c r="F14" s="77"/>
      <c r="G14" s="77"/>
      <c r="H14" s="77"/>
    </row>
    <row r="15" spans="1:8" ht="30" customHeight="1">
      <c r="A15" s="78">
        <v>2130204</v>
      </c>
      <c r="B15" s="78" t="s">
        <v>163</v>
      </c>
      <c r="C15" s="80">
        <v>1089.55</v>
      </c>
      <c r="D15" s="80">
        <v>772.63</v>
      </c>
      <c r="E15" s="76">
        <v>316.92</v>
      </c>
      <c r="F15" s="77"/>
      <c r="G15" s="77"/>
      <c r="H15" s="77"/>
    </row>
    <row r="16" spans="1:8" ht="30" customHeight="1">
      <c r="A16" s="78">
        <v>2130234</v>
      </c>
      <c r="B16" s="78" t="s">
        <v>164</v>
      </c>
      <c r="C16" s="80">
        <v>174.31</v>
      </c>
      <c r="D16" s="80"/>
      <c r="E16" s="76">
        <v>174.31</v>
      </c>
      <c r="F16" s="77"/>
      <c r="G16" s="77"/>
      <c r="H16" s="77"/>
    </row>
    <row r="17" spans="1:8" ht="30" customHeight="1">
      <c r="A17" s="78">
        <v>2119999</v>
      </c>
      <c r="B17" s="78" t="s">
        <v>165</v>
      </c>
      <c r="C17" s="80">
        <v>127.94</v>
      </c>
      <c r="D17" s="80"/>
      <c r="E17" s="76">
        <v>127.94</v>
      </c>
      <c r="F17" s="77"/>
      <c r="G17" s="77"/>
      <c r="H17" s="77"/>
    </row>
    <row r="18" spans="1:8" ht="30" customHeight="1">
      <c r="A18" s="78">
        <v>2130236</v>
      </c>
      <c r="B18" s="78" t="s">
        <v>166</v>
      </c>
      <c r="C18" s="80">
        <v>249.12</v>
      </c>
      <c r="D18" s="80"/>
      <c r="E18" s="76">
        <v>249.12</v>
      </c>
      <c r="F18" s="77"/>
      <c r="G18" s="77"/>
      <c r="H18" s="77"/>
    </row>
    <row r="19" spans="1:8" ht="30" customHeight="1">
      <c r="A19" s="78">
        <v>2210201</v>
      </c>
      <c r="B19" s="78" t="s">
        <v>167</v>
      </c>
      <c r="C19" s="80">
        <v>102.49</v>
      </c>
      <c r="D19" s="80">
        <v>102.49</v>
      </c>
      <c r="E19" s="76"/>
      <c r="F19" s="77"/>
      <c r="G19" s="77"/>
      <c r="H19" s="77"/>
    </row>
    <row r="20" spans="1:8" ht="30" customHeight="1">
      <c r="A20" s="78">
        <v>2130299</v>
      </c>
      <c r="B20" s="81" t="s">
        <v>94</v>
      </c>
      <c r="C20" s="76">
        <v>14.16</v>
      </c>
      <c r="D20" s="80"/>
      <c r="E20" s="80">
        <v>14.16</v>
      </c>
      <c r="F20" s="82"/>
      <c r="G20" s="82"/>
      <c r="H20" s="82"/>
    </row>
    <row r="21" spans="1:8" ht="30" customHeight="1">
      <c r="A21" s="78">
        <v>2080801</v>
      </c>
      <c r="B21" s="78" t="s">
        <v>168</v>
      </c>
      <c r="C21" s="80">
        <v>4.6900000000000004</v>
      </c>
      <c r="D21" s="80">
        <v>4.6900000000000004</v>
      </c>
      <c r="E21" s="76"/>
      <c r="F21" s="77"/>
      <c r="G21" s="77"/>
      <c r="H21" s="77"/>
    </row>
    <row r="22" spans="1:8" ht="30" customHeight="1">
      <c r="A22" s="79">
        <v>2130220</v>
      </c>
      <c r="B22" s="79" t="s">
        <v>95</v>
      </c>
      <c r="C22" s="80">
        <v>8.69</v>
      </c>
      <c r="D22" s="80"/>
      <c r="E22" s="80">
        <v>8.69</v>
      </c>
      <c r="F22" s="82"/>
      <c r="G22" s="82"/>
      <c r="H22" s="82"/>
    </row>
    <row r="23" spans="1:8" ht="30" customHeight="1">
      <c r="A23" s="79">
        <v>2130209</v>
      </c>
      <c r="B23" s="79" t="s">
        <v>169</v>
      </c>
      <c r="C23" s="80">
        <v>39.25</v>
      </c>
      <c r="D23" s="80"/>
      <c r="E23" s="80">
        <v>39.25</v>
      </c>
      <c r="F23" s="82"/>
      <c r="G23" s="82"/>
      <c r="H23" s="82"/>
    </row>
    <row r="24" spans="1:8" ht="30" customHeight="1">
      <c r="A24" s="79">
        <v>2130237</v>
      </c>
      <c r="B24" s="79" t="s">
        <v>97</v>
      </c>
      <c r="C24" s="80">
        <v>3.4</v>
      </c>
      <c r="D24" s="80"/>
      <c r="E24" s="80">
        <v>3.4</v>
      </c>
      <c r="F24" s="82"/>
      <c r="G24" s="82"/>
      <c r="H24" s="82"/>
    </row>
    <row r="25" spans="1:8" ht="30" customHeight="1">
      <c r="A25" s="79">
        <v>2130213</v>
      </c>
      <c r="B25" s="79" t="s">
        <v>98</v>
      </c>
      <c r="C25" s="80">
        <v>80</v>
      </c>
      <c r="D25" s="80"/>
      <c r="E25" s="80">
        <v>80</v>
      </c>
      <c r="F25" s="82"/>
      <c r="G25" s="82"/>
      <c r="H25" s="82"/>
    </row>
    <row r="26" spans="1:8" ht="30" customHeight="1">
      <c r="A26" s="79">
        <v>2130210</v>
      </c>
      <c r="B26" s="79" t="s">
        <v>99</v>
      </c>
      <c r="C26" s="80">
        <v>200</v>
      </c>
      <c r="D26" s="80"/>
      <c r="E26" s="80">
        <v>200</v>
      </c>
      <c r="F26" s="82"/>
      <c r="G26" s="82"/>
      <c r="H26" s="82"/>
    </row>
    <row r="27" spans="1:8" ht="30" customHeight="1">
      <c r="A27" s="79">
        <v>2130206</v>
      </c>
      <c r="B27" s="79" t="s">
        <v>100</v>
      </c>
      <c r="C27" s="80">
        <v>4.63</v>
      </c>
      <c r="D27" s="80"/>
      <c r="E27" s="80">
        <v>4.63</v>
      </c>
      <c r="F27" s="82"/>
      <c r="G27" s="82"/>
      <c r="H27" s="82"/>
    </row>
    <row r="28" spans="1:8" ht="30" customHeight="1">
      <c r="A28" s="79">
        <v>2130207</v>
      </c>
      <c r="B28" s="79" t="s">
        <v>101</v>
      </c>
      <c r="C28" s="80">
        <v>33</v>
      </c>
      <c r="D28" s="80"/>
      <c r="E28" s="80">
        <v>33</v>
      </c>
      <c r="F28" s="82"/>
      <c r="G28" s="82"/>
      <c r="H28" s="82"/>
    </row>
    <row r="29" spans="1:8" ht="30" customHeight="1">
      <c r="A29" s="78">
        <v>2130212</v>
      </c>
      <c r="B29" s="83" t="s">
        <v>170</v>
      </c>
      <c r="C29" s="76">
        <v>5.65</v>
      </c>
      <c r="D29" s="76"/>
      <c r="E29" s="84">
        <v>5.65</v>
      </c>
      <c r="F29" s="85"/>
      <c r="G29" s="85"/>
      <c r="H29" s="85"/>
    </row>
    <row r="30" spans="1:8" ht="30" customHeight="1">
      <c r="A30" s="79">
        <v>2130205</v>
      </c>
      <c r="B30" s="79" t="s">
        <v>171</v>
      </c>
      <c r="C30" s="80">
        <v>20</v>
      </c>
      <c r="D30" s="80"/>
      <c r="E30" s="80">
        <v>20</v>
      </c>
      <c r="F30" s="82"/>
      <c r="G30" s="82"/>
      <c r="H30" s="82"/>
    </row>
    <row r="31" spans="1:8" ht="30" customHeight="1">
      <c r="A31" s="79">
        <v>2130211</v>
      </c>
      <c r="B31" s="79" t="s">
        <v>172</v>
      </c>
      <c r="C31" s="80">
        <v>22.46</v>
      </c>
      <c r="D31" s="80"/>
      <c r="E31" s="80">
        <v>22.46</v>
      </c>
      <c r="F31" s="82"/>
      <c r="G31" s="82"/>
      <c r="H31" s="82"/>
    </row>
  </sheetData>
  <mergeCells count="11">
    <mergeCell ref="A7:B7"/>
    <mergeCell ref="A1:B1"/>
    <mergeCell ref="A2:H2"/>
    <mergeCell ref="A3:B3"/>
    <mergeCell ref="A4:A6"/>
    <mergeCell ref="B4:B6"/>
    <mergeCell ref="C4:C6"/>
    <mergeCell ref="D4:D6"/>
    <mergeCell ref="E4:H4"/>
    <mergeCell ref="E5:E6"/>
    <mergeCell ref="F5:H5"/>
  </mergeCells>
  <phoneticPr fontId="2" type="noConversion"/>
  <conditionalFormatting sqref="A8:A31">
    <cfRule type="duplicateValues" dxfId="6" priority="2"/>
  </conditionalFormatting>
  <conditionalFormatting sqref="A8:A31">
    <cfRule type="duplicateValues" dxfId="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topLeftCell="A10" workbookViewId="0">
      <selection activeCell="D35" sqref="D35"/>
    </sheetView>
  </sheetViews>
  <sheetFormatPr defaultRowHeight="13.5"/>
  <cols>
    <col min="1" max="1" width="26.625" customWidth="1"/>
    <col min="2" max="2" width="24" customWidth="1"/>
    <col min="3" max="3" width="33.5" customWidth="1"/>
    <col min="4" max="4" width="41.75" customWidth="1"/>
  </cols>
  <sheetData>
    <row r="1" spans="1:4">
      <c r="A1" s="1"/>
      <c r="B1" s="2"/>
      <c r="C1" s="2"/>
      <c r="D1" s="2" t="s">
        <v>0</v>
      </c>
    </row>
    <row r="2" spans="1:4" ht="20.25">
      <c r="A2" s="144" t="s">
        <v>121</v>
      </c>
      <c r="B2" s="144"/>
      <c r="C2" s="144"/>
      <c r="D2" s="144"/>
    </row>
    <row r="3" spans="1:4">
      <c r="A3" s="145" t="s">
        <v>157</v>
      </c>
      <c r="B3" s="145"/>
      <c r="C3" s="163" t="s">
        <v>2</v>
      </c>
      <c r="D3" s="164"/>
    </row>
    <row r="4" spans="1:4">
      <c r="A4" s="165" t="s">
        <v>3</v>
      </c>
      <c r="B4" s="165"/>
      <c r="C4" s="165" t="s">
        <v>4</v>
      </c>
      <c r="D4" s="165"/>
    </row>
    <row r="5" spans="1:4">
      <c r="A5" s="34" t="s">
        <v>5</v>
      </c>
      <c r="B5" s="34" t="s">
        <v>6</v>
      </c>
      <c r="C5" s="34" t="s">
        <v>5</v>
      </c>
      <c r="D5" s="34" t="s">
        <v>6</v>
      </c>
    </row>
    <row r="6" spans="1:4">
      <c r="A6" s="64" t="s">
        <v>122</v>
      </c>
      <c r="B6" s="63">
        <f>[1]草原站!B6+[1]局机关!C6+[1]林工站!C6+[1]对外!C6+[1]林权!C6+[1]治沙!C6+[1]森防!C6+[1]天保!B5+[1]种苗!C6</f>
        <v>2117.7799999999997</v>
      </c>
      <c r="C6" s="64" t="s">
        <v>123</v>
      </c>
      <c r="D6" s="63">
        <f>[1]草原站!D6+[1]局机关!E6+[1]林工站!E6+[1]对外!E6+[1]林权!E6+[1]治沙!E6+[1]森防!E6+[1]天保!D5+[1]种苗!E6</f>
        <v>2117.7799999999997</v>
      </c>
    </row>
    <row r="7" spans="1:4">
      <c r="A7" s="64" t="s">
        <v>124</v>
      </c>
      <c r="B7" s="63"/>
      <c r="C7" s="64" t="s">
        <v>125</v>
      </c>
      <c r="D7" s="63"/>
    </row>
    <row r="8" spans="1:4">
      <c r="A8" s="64" t="s">
        <v>126</v>
      </c>
      <c r="B8" s="63"/>
      <c r="C8" s="64" t="s">
        <v>127</v>
      </c>
      <c r="D8" s="63"/>
    </row>
    <row r="9" spans="1:4">
      <c r="A9" s="64" t="s">
        <v>128</v>
      </c>
      <c r="B9" s="63"/>
      <c r="C9" s="64" t="s">
        <v>129</v>
      </c>
      <c r="D9" s="63"/>
    </row>
    <row r="10" spans="1:4">
      <c r="A10" s="64" t="s">
        <v>31</v>
      </c>
      <c r="B10" s="63"/>
      <c r="C10" s="64" t="s">
        <v>130</v>
      </c>
      <c r="D10" s="63"/>
    </row>
    <row r="11" spans="1:4">
      <c r="A11" s="64" t="s">
        <v>31</v>
      </c>
      <c r="B11" s="63"/>
      <c r="C11" s="64" t="s">
        <v>131</v>
      </c>
      <c r="D11" s="63"/>
    </row>
    <row r="12" spans="1:4">
      <c r="A12" s="64" t="s">
        <v>31</v>
      </c>
      <c r="B12" s="63"/>
      <c r="C12" s="64" t="s">
        <v>132</v>
      </c>
      <c r="D12" s="63"/>
    </row>
    <row r="13" spans="1:4">
      <c r="A13" s="64" t="s">
        <v>31</v>
      </c>
      <c r="B13" s="63"/>
      <c r="C13" s="64" t="s">
        <v>133</v>
      </c>
      <c r="D13" s="63"/>
    </row>
    <row r="14" spans="1:4">
      <c r="A14" s="64" t="s">
        <v>31</v>
      </c>
      <c r="B14" s="63"/>
      <c r="C14" s="64" t="s">
        <v>134</v>
      </c>
      <c r="D14" s="65">
        <f>[1]草原站!D14+[1]局机关!E14+[1]林工站!E14+[1]对外!E14+[1]林权!E14+[1]治沙!E14+[1]森防!E14+[1]天保!D13+[1]种苗!E14</f>
        <v>148.32</v>
      </c>
    </row>
    <row r="15" spans="1:4">
      <c r="A15" s="64" t="s">
        <v>31</v>
      </c>
      <c r="B15" s="63"/>
      <c r="C15" s="64" t="s">
        <v>135</v>
      </c>
      <c r="D15" s="65"/>
    </row>
    <row r="16" spans="1:4">
      <c r="A16" s="64" t="s">
        <v>31</v>
      </c>
      <c r="B16" s="63"/>
      <c r="C16" s="64" t="s">
        <v>136</v>
      </c>
      <c r="D16" s="65">
        <f>[1]草原站!D16+[1]局机关!E16+[1]林工站!E16+[1]对外!E16+[1]林权!E16+[1]治沙!E16+[1]森防!E16+[1]天保!D15+[1]种苗!E16</f>
        <v>73.330000000000013</v>
      </c>
    </row>
    <row r="17" spans="1:4">
      <c r="A17" s="64" t="s">
        <v>31</v>
      </c>
      <c r="B17" s="63"/>
      <c r="C17" s="64" t="s">
        <v>137</v>
      </c>
      <c r="D17" s="65"/>
    </row>
    <row r="18" spans="1:4">
      <c r="A18" s="64" t="s">
        <v>31</v>
      </c>
      <c r="B18" s="63"/>
      <c r="C18" s="64" t="s">
        <v>138</v>
      </c>
      <c r="D18" s="65"/>
    </row>
    <row r="19" spans="1:4">
      <c r="A19" s="64" t="s">
        <v>31</v>
      </c>
      <c r="B19" s="63"/>
      <c r="C19" s="64" t="s">
        <v>139</v>
      </c>
      <c r="D19" s="65">
        <f>[1]草原站!D19+[1]局机关!E19+[1]林工站!E19+[1]对外!E19+[1]林权!E19+[1]治沙!E19+[1]森防!E19+[1]天保!D18+[1]种苗!E19</f>
        <v>1793.65</v>
      </c>
    </row>
    <row r="20" spans="1:4">
      <c r="A20" s="64" t="s">
        <v>31</v>
      </c>
      <c r="B20" s="63"/>
      <c r="C20" s="64" t="s">
        <v>140</v>
      </c>
      <c r="D20" s="63"/>
    </row>
    <row r="21" spans="1:4">
      <c r="A21" s="64" t="s">
        <v>31</v>
      </c>
      <c r="B21" s="63"/>
      <c r="C21" s="64" t="s">
        <v>141</v>
      </c>
      <c r="D21" s="63"/>
    </row>
    <row r="22" spans="1:4">
      <c r="A22" s="64" t="s">
        <v>31</v>
      </c>
      <c r="B22" s="63"/>
      <c r="C22" s="64" t="s">
        <v>142</v>
      </c>
      <c r="D22" s="63"/>
    </row>
    <row r="23" spans="1:4">
      <c r="A23" s="64" t="s">
        <v>31</v>
      </c>
      <c r="B23" s="63"/>
      <c r="C23" s="64" t="s">
        <v>143</v>
      </c>
      <c r="D23" s="63"/>
    </row>
    <row r="24" spans="1:4">
      <c r="A24" s="64" t="s">
        <v>31</v>
      </c>
      <c r="B24" s="63"/>
      <c r="C24" s="64" t="s">
        <v>144</v>
      </c>
      <c r="D24" s="63"/>
    </row>
    <row r="25" spans="1:4">
      <c r="A25" s="64" t="s">
        <v>31</v>
      </c>
      <c r="B25" s="63"/>
      <c r="C25" s="64" t="s">
        <v>145</v>
      </c>
      <c r="D25" s="63"/>
    </row>
    <row r="26" spans="1:4">
      <c r="A26" s="64" t="s">
        <v>31</v>
      </c>
      <c r="B26" s="63"/>
      <c r="C26" s="64" t="s">
        <v>146</v>
      </c>
      <c r="D26" s="63">
        <f>[1]草原站!D26+[1]局机关!E26+[1]林工站!E26+[1]对外!E26+[1]林权!E26+[1]治沙!E26+[1]森防!E26+[1]天保!D25+[1]种苗!E26</f>
        <v>102.47999999999999</v>
      </c>
    </row>
    <row r="27" spans="1:4">
      <c r="A27" s="64" t="s">
        <v>31</v>
      </c>
      <c r="B27" s="63"/>
      <c r="C27" s="64" t="s">
        <v>147</v>
      </c>
      <c r="D27" s="63"/>
    </row>
    <row r="28" spans="1:4">
      <c r="A28" s="64" t="s">
        <v>31</v>
      </c>
      <c r="B28" s="63"/>
      <c r="C28" s="64" t="s">
        <v>148</v>
      </c>
      <c r="D28" s="63"/>
    </row>
    <row r="29" spans="1:4">
      <c r="A29" s="64" t="s">
        <v>31</v>
      </c>
      <c r="B29" s="63"/>
      <c r="C29" s="64" t="s">
        <v>149</v>
      </c>
      <c r="D29" s="63"/>
    </row>
    <row r="30" spans="1:4">
      <c r="A30" s="64" t="s">
        <v>31</v>
      </c>
      <c r="B30" s="63"/>
      <c r="C30" s="64" t="s">
        <v>150</v>
      </c>
      <c r="D30" s="63"/>
    </row>
    <row r="31" spans="1:4">
      <c r="A31" s="64" t="s">
        <v>31</v>
      </c>
      <c r="B31" s="63"/>
      <c r="C31" s="64" t="s">
        <v>151</v>
      </c>
      <c r="D31" s="63"/>
    </row>
    <row r="32" spans="1:4">
      <c r="A32" s="64" t="s">
        <v>31</v>
      </c>
      <c r="B32" s="63"/>
      <c r="C32" s="64" t="s">
        <v>152</v>
      </c>
      <c r="D32" s="63"/>
    </row>
    <row r="33" spans="1:4">
      <c r="A33" s="64" t="s">
        <v>31</v>
      </c>
      <c r="B33" s="63"/>
      <c r="C33" s="64" t="s">
        <v>153</v>
      </c>
      <c r="D33" s="63"/>
    </row>
    <row r="34" spans="1:4">
      <c r="A34" s="64" t="s">
        <v>31</v>
      </c>
      <c r="B34" s="63"/>
      <c r="C34" s="64" t="s">
        <v>154</v>
      </c>
      <c r="D34" s="63"/>
    </row>
    <row r="35" spans="1:4">
      <c r="A35" s="64" t="s">
        <v>155</v>
      </c>
      <c r="B35" s="63">
        <f>[1]草原站!B35+[1]局机关!C35+[1]林工站!C35+[1]对外!C35+[1]林权!C35+[1]治沙!C35+[1]森防!C35+[1]天保!B34+[1]种苗!C35</f>
        <v>1059.5899999999999</v>
      </c>
      <c r="C35" s="64" t="s">
        <v>156</v>
      </c>
      <c r="D35" s="63">
        <f>[1]草原站!D35+[1]局机关!E35+[1]林工站!E35+[1]对外!E35+[1]林权!E35+[1]治沙!E35+[1]森防!E35+[1]天保!D34+[1]种苗!E35</f>
        <v>1059.5899999999999</v>
      </c>
    </row>
    <row r="36" spans="1:4">
      <c r="A36" s="35" t="s">
        <v>54</v>
      </c>
      <c r="B36" s="61">
        <f>SUM(B6:B35)</f>
        <v>3177.37</v>
      </c>
      <c r="C36" s="35" t="s">
        <v>55</v>
      </c>
      <c r="D36" s="61">
        <f>SUM(D14:D35)</f>
        <v>3177.37</v>
      </c>
    </row>
  </sheetData>
  <mergeCells count="5">
    <mergeCell ref="A2:D2"/>
    <mergeCell ref="A3:B3"/>
    <mergeCell ref="C3:D3"/>
    <mergeCell ref="A4:B4"/>
    <mergeCell ref="C4:D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14" sqref="C14:C15"/>
    </sheetView>
  </sheetViews>
  <sheetFormatPr defaultColWidth="10" defaultRowHeight="13.5"/>
  <cols>
    <col min="1" max="1" width="12.25" style="26" customWidth="1"/>
    <col min="2" max="2" width="36.875" style="26" customWidth="1"/>
    <col min="3" max="3" width="16.375" customWidth="1"/>
    <col min="4" max="4" width="10.625" customWidth="1"/>
    <col min="5" max="5" width="11.875" customWidth="1"/>
    <col min="6" max="6" width="12.625" customWidth="1"/>
    <col min="7" max="7" width="11.75" customWidth="1"/>
    <col min="8" max="8" width="9.75" customWidth="1"/>
    <col min="257" max="257" width="12.25" customWidth="1"/>
    <col min="258" max="258" width="36.875" customWidth="1"/>
    <col min="259" max="263" width="16.375" customWidth="1"/>
    <col min="264" max="264" width="9.75" customWidth="1"/>
    <col min="513" max="513" width="12.25" customWidth="1"/>
    <col min="514" max="514" width="36.875" customWidth="1"/>
    <col min="515" max="519" width="16.375" customWidth="1"/>
    <col min="520" max="520" width="9.75" customWidth="1"/>
    <col min="769" max="769" width="12.25" customWidth="1"/>
    <col min="770" max="770" width="36.875" customWidth="1"/>
    <col min="771" max="775" width="16.375" customWidth="1"/>
    <col min="776" max="776" width="9.75" customWidth="1"/>
    <col min="1025" max="1025" width="12.25" customWidth="1"/>
    <col min="1026" max="1026" width="36.875" customWidth="1"/>
    <col min="1027" max="1031" width="16.375" customWidth="1"/>
    <col min="1032" max="1032" width="9.75" customWidth="1"/>
    <col min="1281" max="1281" width="12.25" customWidth="1"/>
    <col min="1282" max="1282" width="36.875" customWidth="1"/>
    <col min="1283" max="1287" width="16.375" customWidth="1"/>
    <col min="1288" max="1288" width="9.75" customWidth="1"/>
    <col min="1537" max="1537" width="12.25" customWidth="1"/>
    <col min="1538" max="1538" width="36.875" customWidth="1"/>
    <col min="1539" max="1543" width="16.375" customWidth="1"/>
    <col min="1544" max="1544" width="9.75" customWidth="1"/>
    <col min="1793" max="1793" width="12.25" customWidth="1"/>
    <col min="1794" max="1794" width="36.875" customWidth="1"/>
    <col min="1795" max="1799" width="16.375" customWidth="1"/>
    <col min="1800" max="1800" width="9.75" customWidth="1"/>
    <col min="2049" max="2049" width="12.25" customWidth="1"/>
    <col min="2050" max="2050" width="36.875" customWidth="1"/>
    <col min="2051" max="2055" width="16.375" customWidth="1"/>
    <col min="2056" max="2056" width="9.75" customWidth="1"/>
    <col min="2305" max="2305" width="12.25" customWidth="1"/>
    <col min="2306" max="2306" width="36.875" customWidth="1"/>
    <col min="2307" max="2311" width="16.375" customWidth="1"/>
    <col min="2312" max="2312" width="9.75" customWidth="1"/>
    <col min="2561" max="2561" width="12.25" customWidth="1"/>
    <col min="2562" max="2562" width="36.875" customWidth="1"/>
    <col min="2563" max="2567" width="16.375" customWidth="1"/>
    <col min="2568" max="2568" width="9.75" customWidth="1"/>
    <col min="2817" max="2817" width="12.25" customWidth="1"/>
    <col min="2818" max="2818" width="36.875" customWidth="1"/>
    <col min="2819" max="2823" width="16.375" customWidth="1"/>
    <col min="2824" max="2824" width="9.75" customWidth="1"/>
    <col min="3073" max="3073" width="12.25" customWidth="1"/>
    <col min="3074" max="3074" width="36.875" customWidth="1"/>
    <col min="3075" max="3079" width="16.375" customWidth="1"/>
    <col min="3080" max="3080" width="9.75" customWidth="1"/>
    <col min="3329" max="3329" width="12.25" customWidth="1"/>
    <col min="3330" max="3330" width="36.875" customWidth="1"/>
    <col min="3331" max="3335" width="16.375" customWidth="1"/>
    <col min="3336" max="3336" width="9.75" customWidth="1"/>
    <col min="3585" max="3585" width="12.25" customWidth="1"/>
    <col min="3586" max="3586" width="36.875" customWidth="1"/>
    <col min="3587" max="3591" width="16.375" customWidth="1"/>
    <col min="3592" max="3592" width="9.75" customWidth="1"/>
    <col min="3841" max="3841" width="12.25" customWidth="1"/>
    <col min="3842" max="3842" width="36.875" customWidth="1"/>
    <col min="3843" max="3847" width="16.375" customWidth="1"/>
    <col min="3848" max="3848" width="9.75" customWidth="1"/>
    <col min="4097" max="4097" width="12.25" customWidth="1"/>
    <col min="4098" max="4098" width="36.875" customWidth="1"/>
    <col min="4099" max="4103" width="16.375" customWidth="1"/>
    <col min="4104" max="4104" width="9.75" customWidth="1"/>
    <col min="4353" max="4353" width="12.25" customWidth="1"/>
    <col min="4354" max="4354" width="36.875" customWidth="1"/>
    <col min="4355" max="4359" width="16.375" customWidth="1"/>
    <col min="4360" max="4360" width="9.75" customWidth="1"/>
    <col min="4609" max="4609" width="12.25" customWidth="1"/>
    <col min="4610" max="4610" width="36.875" customWidth="1"/>
    <col min="4611" max="4615" width="16.375" customWidth="1"/>
    <col min="4616" max="4616" width="9.75" customWidth="1"/>
    <col min="4865" max="4865" width="12.25" customWidth="1"/>
    <col min="4866" max="4866" width="36.875" customWidth="1"/>
    <col min="4867" max="4871" width="16.375" customWidth="1"/>
    <col min="4872" max="4872" width="9.75" customWidth="1"/>
    <col min="5121" max="5121" width="12.25" customWidth="1"/>
    <col min="5122" max="5122" width="36.875" customWidth="1"/>
    <col min="5123" max="5127" width="16.375" customWidth="1"/>
    <col min="5128" max="5128" width="9.75" customWidth="1"/>
    <col min="5377" max="5377" width="12.25" customWidth="1"/>
    <col min="5378" max="5378" width="36.875" customWidth="1"/>
    <col min="5379" max="5383" width="16.375" customWidth="1"/>
    <col min="5384" max="5384" width="9.75" customWidth="1"/>
    <col min="5633" max="5633" width="12.25" customWidth="1"/>
    <col min="5634" max="5634" width="36.875" customWidth="1"/>
    <col min="5635" max="5639" width="16.375" customWidth="1"/>
    <col min="5640" max="5640" width="9.75" customWidth="1"/>
    <col min="5889" max="5889" width="12.25" customWidth="1"/>
    <col min="5890" max="5890" width="36.875" customWidth="1"/>
    <col min="5891" max="5895" width="16.375" customWidth="1"/>
    <col min="5896" max="5896" width="9.75" customWidth="1"/>
    <col min="6145" max="6145" width="12.25" customWidth="1"/>
    <col min="6146" max="6146" width="36.875" customWidth="1"/>
    <col min="6147" max="6151" width="16.375" customWidth="1"/>
    <col min="6152" max="6152" width="9.75" customWidth="1"/>
    <col min="6401" max="6401" width="12.25" customWidth="1"/>
    <col min="6402" max="6402" width="36.875" customWidth="1"/>
    <col min="6403" max="6407" width="16.375" customWidth="1"/>
    <col min="6408" max="6408" width="9.75" customWidth="1"/>
    <col min="6657" max="6657" width="12.25" customWidth="1"/>
    <col min="6658" max="6658" width="36.875" customWidth="1"/>
    <col min="6659" max="6663" width="16.375" customWidth="1"/>
    <col min="6664" max="6664" width="9.75" customWidth="1"/>
    <col min="6913" max="6913" width="12.25" customWidth="1"/>
    <col min="6914" max="6914" width="36.875" customWidth="1"/>
    <col min="6915" max="6919" width="16.375" customWidth="1"/>
    <col min="6920" max="6920" width="9.75" customWidth="1"/>
    <col min="7169" max="7169" width="12.25" customWidth="1"/>
    <col min="7170" max="7170" width="36.875" customWidth="1"/>
    <col min="7171" max="7175" width="16.375" customWidth="1"/>
    <col min="7176" max="7176" width="9.75" customWidth="1"/>
    <col min="7425" max="7425" width="12.25" customWidth="1"/>
    <col min="7426" max="7426" width="36.875" customWidth="1"/>
    <col min="7427" max="7431" width="16.375" customWidth="1"/>
    <col min="7432" max="7432" width="9.75" customWidth="1"/>
    <col min="7681" max="7681" width="12.25" customWidth="1"/>
    <col min="7682" max="7682" width="36.875" customWidth="1"/>
    <col min="7683" max="7687" width="16.375" customWidth="1"/>
    <col min="7688" max="7688" width="9.75" customWidth="1"/>
    <col min="7937" max="7937" width="12.25" customWidth="1"/>
    <col min="7938" max="7938" width="36.875" customWidth="1"/>
    <col min="7939" max="7943" width="16.375" customWidth="1"/>
    <col min="7944" max="7944" width="9.75" customWidth="1"/>
    <col min="8193" max="8193" width="12.25" customWidth="1"/>
    <col min="8194" max="8194" width="36.875" customWidth="1"/>
    <col min="8195" max="8199" width="16.375" customWidth="1"/>
    <col min="8200" max="8200" width="9.75" customWidth="1"/>
    <col min="8449" max="8449" width="12.25" customWidth="1"/>
    <col min="8450" max="8450" width="36.875" customWidth="1"/>
    <col min="8451" max="8455" width="16.375" customWidth="1"/>
    <col min="8456" max="8456" width="9.75" customWidth="1"/>
    <col min="8705" max="8705" width="12.25" customWidth="1"/>
    <col min="8706" max="8706" width="36.875" customWidth="1"/>
    <col min="8707" max="8711" width="16.375" customWidth="1"/>
    <col min="8712" max="8712" width="9.75" customWidth="1"/>
    <col min="8961" max="8961" width="12.25" customWidth="1"/>
    <col min="8962" max="8962" width="36.875" customWidth="1"/>
    <col min="8963" max="8967" width="16.375" customWidth="1"/>
    <col min="8968" max="8968" width="9.75" customWidth="1"/>
    <col min="9217" max="9217" width="12.25" customWidth="1"/>
    <col min="9218" max="9218" width="36.875" customWidth="1"/>
    <col min="9219" max="9223" width="16.375" customWidth="1"/>
    <col min="9224" max="9224" width="9.75" customWidth="1"/>
    <col min="9473" max="9473" width="12.25" customWidth="1"/>
    <col min="9474" max="9474" width="36.875" customWidth="1"/>
    <col min="9475" max="9479" width="16.375" customWidth="1"/>
    <col min="9480" max="9480" width="9.75" customWidth="1"/>
    <col min="9729" max="9729" width="12.25" customWidth="1"/>
    <col min="9730" max="9730" width="36.875" customWidth="1"/>
    <col min="9731" max="9735" width="16.375" customWidth="1"/>
    <col min="9736" max="9736" width="9.75" customWidth="1"/>
    <col min="9985" max="9985" width="12.25" customWidth="1"/>
    <col min="9986" max="9986" width="36.875" customWidth="1"/>
    <col min="9987" max="9991" width="16.375" customWidth="1"/>
    <col min="9992" max="9992" width="9.75" customWidth="1"/>
    <col min="10241" max="10241" width="12.25" customWidth="1"/>
    <col min="10242" max="10242" width="36.875" customWidth="1"/>
    <col min="10243" max="10247" width="16.375" customWidth="1"/>
    <col min="10248" max="10248" width="9.75" customWidth="1"/>
    <col min="10497" max="10497" width="12.25" customWidth="1"/>
    <col min="10498" max="10498" width="36.875" customWidth="1"/>
    <col min="10499" max="10503" width="16.375" customWidth="1"/>
    <col min="10504" max="10504" width="9.75" customWidth="1"/>
    <col min="10753" max="10753" width="12.25" customWidth="1"/>
    <col min="10754" max="10754" width="36.875" customWidth="1"/>
    <col min="10755" max="10759" width="16.375" customWidth="1"/>
    <col min="10760" max="10760" width="9.75" customWidth="1"/>
    <col min="11009" max="11009" width="12.25" customWidth="1"/>
    <col min="11010" max="11010" width="36.875" customWidth="1"/>
    <col min="11011" max="11015" width="16.375" customWidth="1"/>
    <col min="11016" max="11016" width="9.75" customWidth="1"/>
    <col min="11265" max="11265" width="12.25" customWidth="1"/>
    <col min="11266" max="11266" width="36.875" customWidth="1"/>
    <col min="11267" max="11271" width="16.375" customWidth="1"/>
    <col min="11272" max="11272" width="9.75" customWidth="1"/>
    <col min="11521" max="11521" width="12.25" customWidth="1"/>
    <col min="11522" max="11522" width="36.875" customWidth="1"/>
    <col min="11523" max="11527" width="16.375" customWidth="1"/>
    <col min="11528" max="11528" width="9.75" customWidth="1"/>
    <col min="11777" max="11777" width="12.25" customWidth="1"/>
    <col min="11778" max="11778" width="36.875" customWidth="1"/>
    <col min="11779" max="11783" width="16.375" customWidth="1"/>
    <col min="11784" max="11784" width="9.75" customWidth="1"/>
    <col min="12033" max="12033" width="12.25" customWidth="1"/>
    <col min="12034" max="12034" width="36.875" customWidth="1"/>
    <col min="12035" max="12039" width="16.375" customWidth="1"/>
    <col min="12040" max="12040" width="9.75" customWidth="1"/>
    <col min="12289" max="12289" width="12.25" customWidth="1"/>
    <col min="12290" max="12290" width="36.875" customWidth="1"/>
    <col min="12291" max="12295" width="16.375" customWidth="1"/>
    <col min="12296" max="12296" width="9.75" customWidth="1"/>
    <col min="12545" max="12545" width="12.25" customWidth="1"/>
    <col min="12546" max="12546" width="36.875" customWidth="1"/>
    <col min="12547" max="12551" width="16.375" customWidth="1"/>
    <col min="12552" max="12552" width="9.75" customWidth="1"/>
    <col min="12801" max="12801" width="12.25" customWidth="1"/>
    <col min="12802" max="12802" width="36.875" customWidth="1"/>
    <col min="12803" max="12807" width="16.375" customWidth="1"/>
    <col min="12808" max="12808" width="9.75" customWidth="1"/>
    <col min="13057" max="13057" width="12.25" customWidth="1"/>
    <col min="13058" max="13058" width="36.875" customWidth="1"/>
    <col min="13059" max="13063" width="16.375" customWidth="1"/>
    <col min="13064" max="13064" width="9.75" customWidth="1"/>
    <col min="13313" max="13313" width="12.25" customWidth="1"/>
    <col min="13314" max="13314" width="36.875" customWidth="1"/>
    <col min="13315" max="13319" width="16.375" customWidth="1"/>
    <col min="13320" max="13320" width="9.75" customWidth="1"/>
    <col min="13569" max="13569" width="12.25" customWidth="1"/>
    <col min="13570" max="13570" width="36.875" customWidth="1"/>
    <col min="13571" max="13575" width="16.375" customWidth="1"/>
    <col min="13576" max="13576" width="9.75" customWidth="1"/>
    <col min="13825" max="13825" width="12.25" customWidth="1"/>
    <col min="13826" max="13826" width="36.875" customWidth="1"/>
    <col min="13827" max="13831" width="16.375" customWidth="1"/>
    <col min="13832" max="13832" width="9.75" customWidth="1"/>
    <col min="14081" max="14081" width="12.25" customWidth="1"/>
    <col min="14082" max="14082" width="36.875" customWidth="1"/>
    <col min="14083" max="14087" width="16.375" customWidth="1"/>
    <col min="14088" max="14088" width="9.75" customWidth="1"/>
    <col min="14337" max="14337" width="12.25" customWidth="1"/>
    <col min="14338" max="14338" width="36.875" customWidth="1"/>
    <col min="14339" max="14343" width="16.375" customWidth="1"/>
    <col min="14344" max="14344" width="9.75" customWidth="1"/>
    <col min="14593" max="14593" width="12.25" customWidth="1"/>
    <col min="14594" max="14594" width="36.875" customWidth="1"/>
    <col min="14595" max="14599" width="16.375" customWidth="1"/>
    <col min="14600" max="14600" width="9.75" customWidth="1"/>
    <col min="14849" max="14849" width="12.25" customWidth="1"/>
    <col min="14850" max="14850" width="36.875" customWidth="1"/>
    <col min="14851" max="14855" width="16.375" customWidth="1"/>
    <col min="14856" max="14856" width="9.75" customWidth="1"/>
    <col min="15105" max="15105" width="12.25" customWidth="1"/>
    <col min="15106" max="15106" width="36.875" customWidth="1"/>
    <col min="15107" max="15111" width="16.375" customWidth="1"/>
    <col min="15112" max="15112" width="9.75" customWidth="1"/>
    <col min="15361" max="15361" width="12.25" customWidth="1"/>
    <col min="15362" max="15362" width="36.875" customWidth="1"/>
    <col min="15363" max="15367" width="16.375" customWidth="1"/>
    <col min="15368" max="15368" width="9.75" customWidth="1"/>
    <col min="15617" max="15617" width="12.25" customWidth="1"/>
    <col min="15618" max="15618" width="36.875" customWidth="1"/>
    <col min="15619" max="15623" width="16.375" customWidth="1"/>
    <col min="15624" max="15624" width="9.75" customWidth="1"/>
    <col min="15873" max="15873" width="12.25" customWidth="1"/>
    <col min="15874" max="15874" width="36.875" customWidth="1"/>
    <col min="15875" max="15879" width="16.375" customWidth="1"/>
    <col min="15880" max="15880" width="9.75" customWidth="1"/>
    <col min="16129" max="16129" width="12.25" customWidth="1"/>
    <col min="16130" max="16130" width="36.875" customWidth="1"/>
    <col min="16131" max="16135" width="16.375" customWidth="1"/>
    <col min="16136" max="16136" width="9.75" customWidth="1"/>
  </cols>
  <sheetData>
    <row r="1" spans="1:8">
      <c r="A1" s="168"/>
      <c r="B1" s="168"/>
      <c r="C1" s="41"/>
      <c r="D1" s="41"/>
      <c r="E1" s="86"/>
      <c r="F1" s="86"/>
      <c r="G1" s="41"/>
    </row>
    <row r="2" spans="1:8" ht="20.25">
      <c r="A2" s="144" t="s">
        <v>173</v>
      </c>
      <c r="B2" s="144"/>
      <c r="C2" s="144"/>
      <c r="D2" s="144"/>
      <c r="E2" s="144"/>
      <c r="F2" s="144"/>
      <c r="G2" s="144"/>
    </row>
    <row r="3" spans="1:8" ht="27">
      <c r="A3" s="87"/>
      <c r="B3" s="88"/>
      <c r="C3" s="44"/>
      <c r="D3" s="44"/>
      <c r="E3" s="89"/>
      <c r="F3" s="89"/>
      <c r="G3" s="45" t="s">
        <v>2</v>
      </c>
    </row>
    <row r="4" spans="1:8">
      <c r="A4" s="165" t="s">
        <v>75</v>
      </c>
      <c r="B4" s="165" t="s">
        <v>76</v>
      </c>
      <c r="C4" s="169" t="s">
        <v>7</v>
      </c>
      <c r="D4" s="169" t="s">
        <v>77</v>
      </c>
      <c r="E4" s="169"/>
      <c r="F4" s="169"/>
      <c r="G4" s="169" t="s">
        <v>78</v>
      </c>
    </row>
    <row r="5" spans="1:8">
      <c r="A5" s="165"/>
      <c r="B5" s="165"/>
      <c r="C5" s="169"/>
      <c r="D5" s="39" t="s">
        <v>64</v>
      </c>
      <c r="E5" s="39" t="s">
        <v>174</v>
      </c>
      <c r="F5" s="39" t="s">
        <v>175</v>
      </c>
      <c r="G5" s="169"/>
    </row>
    <row r="6" spans="1:8" ht="30" customHeight="1">
      <c r="A6" s="166" t="s">
        <v>83</v>
      </c>
      <c r="B6" s="167"/>
      <c r="C6" s="99">
        <v>3177.37</v>
      </c>
      <c r="D6" s="100">
        <v>1485.78</v>
      </c>
      <c r="E6" s="101">
        <v>1348.14</v>
      </c>
      <c r="F6" s="99">
        <v>137.63999999999999</v>
      </c>
      <c r="G6" s="101">
        <v>1691.5900000000004</v>
      </c>
    </row>
    <row r="7" spans="1:8" ht="30" customHeight="1">
      <c r="A7" s="90">
        <v>2080501</v>
      </c>
      <c r="B7" s="90" t="s">
        <v>84</v>
      </c>
      <c r="C7" s="97">
        <v>1.47</v>
      </c>
      <c r="D7" s="102">
        <v>1.47</v>
      </c>
      <c r="E7" s="98"/>
      <c r="F7" s="97">
        <v>1.47</v>
      </c>
      <c r="G7" s="98"/>
    </row>
    <row r="8" spans="1:8" ht="30" customHeight="1">
      <c r="A8" s="90">
        <v>2080502</v>
      </c>
      <c r="B8" s="90" t="s">
        <v>85</v>
      </c>
      <c r="C8" s="97">
        <v>4.55</v>
      </c>
      <c r="D8" s="102">
        <v>4.55</v>
      </c>
      <c r="E8" s="98"/>
      <c r="F8" s="97">
        <v>4.55</v>
      </c>
      <c r="G8" s="98"/>
    </row>
    <row r="9" spans="1:8" ht="30" customHeight="1">
      <c r="A9" s="90">
        <v>2080505</v>
      </c>
      <c r="B9" s="90" t="s">
        <v>86</v>
      </c>
      <c r="C9" s="97">
        <v>137.63999999999999</v>
      </c>
      <c r="D9" s="102">
        <v>137.63999999999999</v>
      </c>
      <c r="E9" s="98">
        <v>137.63999999999999</v>
      </c>
      <c r="F9" s="98"/>
      <c r="G9" s="98"/>
    </row>
    <row r="10" spans="1:8" ht="30" customHeight="1">
      <c r="A10" s="90">
        <v>2089999</v>
      </c>
      <c r="B10" s="90" t="s">
        <v>87</v>
      </c>
      <c r="C10" s="97">
        <v>2.0499999999999998</v>
      </c>
      <c r="D10" s="102">
        <v>2.0499999999999998</v>
      </c>
      <c r="E10" s="98">
        <v>2.0499999999999998</v>
      </c>
      <c r="F10" s="103"/>
      <c r="G10" s="103"/>
    </row>
    <row r="11" spans="1:8" ht="30" customHeight="1">
      <c r="A11" s="90">
        <v>2101101</v>
      </c>
      <c r="B11" s="90" t="s">
        <v>88</v>
      </c>
      <c r="C11" s="97">
        <v>21.8</v>
      </c>
      <c r="D11" s="102">
        <v>21.8</v>
      </c>
      <c r="E11" s="98">
        <v>21.8</v>
      </c>
      <c r="F11" s="97"/>
      <c r="G11" s="97"/>
      <c r="H11" s="93"/>
    </row>
    <row r="12" spans="1:8" ht="30" customHeight="1">
      <c r="A12" s="90">
        <v>2101102</v>
      </c>
      <c r="B12" s="90" t="s">
        <v>89</v>
      </c>
      <c r="C12" s="97">
        <v>51.54</v>
      </c>
      <c r="D12" s="102">
        <v>51.54</v>
      </c>
      <c r="E12" s="97">
        <v>51.54</v>
      </c>
      <c r="F12" s="97"/>
      <c r="G12" s="97"/>
    </row>
    <row r="13" spans="1:8" ht="30" customHeight="1">
      <c r="A13" s="94">
        <v>2210201</v>
      </c>
      <c r="B13" s="94" t="s">
        <v>93</v>
      </c>
      <c r="C13" s="98">
        <v>102.49</v>
      </c>
      <c r="D13" s="102">
        <v>102.49</v>
      </c>
      <c r="E13" s="97">
        <v>102.49</v>
      </c>
      <c r="F13" s="97"/>
      <c r="G13" s="97"/>
    </row>
    <row r="14" spans="1:8" ht="30" customHeight="1">
      <c r="A14" s="90">
        <v>2130201</v>
      </c>
      <c r="B14" s="90" t="s">
        <v>90</v>
      </c>
      <c r="C14" s="97">
        <v>778.98</v>
      </c>
      <c r="D14" s="102">
        <v>386.92</v>
      </c>
      <c r="E14" s="97">
        <v>305.10000000000002</v>
      </c>
      <c r="F14" s="97">
        <v>81.819999999999993</v>
      </c>
      <c r="G14" s="98">
        <v>392.06</v>
      </c>
      <c r="H14" s="38"/>
    </row>
    <row r="15" spans="1:8" ht="30" customHeight="1">
      <c r="A15" s="90">
        <v>2130204</v>
      </c>
      <c r="B15" s="90" t="s">
        <v>91</v>
      </c>
      <c r="C15" s="104">
        <v>1089.55</v>
      </c>
      <c r="D15" s="102">
        <v>772.63</v>
      </c>
      <c r="E15" s="97">
        <v>722.83</v>
      </c>
      <c r="F15" s="97">
        <v>49.800000000000004</v>
      </c>
      <c r="G15" s="98">
        <v>316.92</v>
      </c>
      <c r="H15" s="38"/>
    </row>
    <row r="16" spans="1:8" ht="30" customHeight="1">
      <c r="A16" s="94">
        <v>2130234</v>
      </c>
      <c r="B16" s="94" t="s">
        <v>176</v>
      </c>
      <c r="C16" s="97">
        <v>174.31</v>
      </c>
      <c r="D16" s="102"/>
      <c r="E16" s="97"/>
      <c r="F16" s="97"/>
      <c r="G16" s="97">
        <v>174.31</v>
      </c>
    </row>
    <row r="17" spans="1:7" ht="30" customHeight="1">
      <c r="A17" s="94">
        <v>2119999</v>
      </c>
      <c r="B17" s="94" t="s">
        <v>177</v>
      </c>
      <c r="C17" s="97">
        <v>127.94</v>
      </c>
      <c r="D17" s="102"/>
      <c r="E17" s="97"/>
      <c r="F17" s="97"/>
      <c r="G17" s="97">
        <v>127.94</v>
      </c>
    </row>
    <row r="18" spans="1:7" ht="30" customHeight="1">
      <c r="A18" s="94">
        <v>2130236</v>
      </c>
      <c r="B18" s="94" t="s">
        <v>178</v>
      </c>
      <c r="C18" s="97">
        <v>249.12</v>
      </c>
      <c r="D18" s="102"/>
      <c r="E18" s="97"/>
      <c r="F18" s="97"/>
      <c r="G18" s="97">
        <v>249.12</v>
      </c>
    </row>
    <row r="19" spans="1:7" ht="30" customHeight="1">
      <c r="A19" s="94">
        <v>2130299</v>
      </c>
      <c r="B19" s="95" t="s">
        <v>94</v>
      </c>
      <c r="C19" s="98">
        <v>14.16</v>
      </c>
      <c r="D19" s="102"/>
      <c r="E19" s="97"/>
      <c r="F19" s="97"/>
      <c r="G19" s="98">
        <v>14.16</v>
      </c>
    </row>
    <row r="20" spans="1:7" ht="30" customHeight="1">
      <c r="A20" s="94">
        <v>2080801</v>
      </c>
      <c r="B20" s="94" t="s">
        <v>179</v>
      </c>
      <c r="C20" s="97">
        <v>4.6900000000000004</v>
      </c>
      <c r="D20" s="102">
        <v>4.6900000000000004</v>
      </c>
      <c r="E20" s="97">
        <v>4.6900000000000004</v>
      </c>
      <c r="F20" s="97"/>
      <c r="G20" s="97"/>
    </row>
    <row r="21" spans="1:7" ht="30" customHeight="1">
      <c r="A21" s="90">
        <v>2130220</v>
      </c>
      <c r="B21" s="90" t="s">
        <v>95</v>
      </c>
      <c r="C21" s="97">
        <v>8.69</v>
      </c>
      <c r="D21" s="102"/>
      <c r="E21" s="97"/>
      <c r="F21" s="97"/>
      <c r="G21" s="97">
        <v>8.69</v>
      </c>
    </row>
    <row r="22" spans="1:7" ht="30" customHeight="1">
      <c r="A22" s="90">
        <v>2130209</v>
      </c>
      <c r="B22" s="94" t="s">
        <v>180</v>
      </c>
      <c r="C22" s="104">
        <v>39.25</v>
      </c>
      <c r="D22" s="102"/>
      <c r="E22" s="97"/>
      <c r="F22" s="97"/>
      <c r="G22" s="104">
        <v>39.25</v>
      </c>
    </row>
    <row r="23" spans="1:7" ht="30" customHeight="1">
      <c r="A23" s="90">
        <v>2130237</v>
      </c>
      <c r="B23" s="90" t="s">
        <v>97</v>
      </c>
      <c r="C23" s="97">
        <v>3.4</v>
      </c>
      <c r="D23" s="102"/>
      <c r="E23" s="97"/>
      <c r="F23" s="97"/>
      <c r="G23" s="97">
        <v>3.4</v>
      </c>
    </row>
    <row r="24" spans="1:7" ht="30" customHeight="1">
      <c r="A24" s="90">
        <v>2130213</v>
      </c>
      <c r="B24" s="90" t="s">
        <v>98</v>
      </c>
      <c r="C24" s="97">
        <v>80</v>
      </c>
      <c r="D24" s="102"/>
      <c r="E24" s="97"/>
      <c r="F24" s="97"/>
      <c r="G24" s="97">
        <v>80</v>
      </c>
    </row>
    <row r="25" spans="1:7" ht="30" customHeight="1">
      <c r="A25" s="90">
        <v>2130210</v>
      </c>
      <c r="B25" s="90" t="s">
        <v>99</v>
      </c>
      <c r="C25" s="97">
        <v>200</v>
      </c>
      <c r="D25" s="102"/>
      <c r="E25" s="97"/>
      <c r="F25" s="97"/>
      <c r="G25" s="97">
        <v>200</v>
      </c>
    </row>
    <row r="26" spans="1:7" ht="30" customHeight="1">
      <c r="A26" s="90">
        <v>2130206</v>
      </c>
      <c r="B26" s="90" t="s">
        <v>100</v>
      </c>
      <c r="C26" s="97">
        <v>4.63</v>
      </c>
      <c r="D26" s="102"/>
      <c r="E26" s="97"/>
      <c r="F26" s="97"/>
      <c r="G26" s="97">
        <v>4.63</v>
      </c>
    </row>
    <row r="27" spans="1:7" ht="30" customHeight="1">
      <c r="A27" s="90">
        <v>2130207</v>
      </c>
      <c r="B27" s="90" t="s">
        <v>101</v>
      </c>
      <c r="C27" s="97">
        <v>33</v>
      </c>
      <c r="D27" s="102"/>
      <c r="E27" s="97"/>
      <c r="F27" s="97"/>
      <c r="G27" s="97">
        <v>33</v>
      </c>
    </row>
    <row r="28" spans="1:7" ht="30" customHeight="1">
      <c r="A28" s="94">
        <v>2130212</v>
      </c>
      <c r="B28" s="96" t="s">
        <v>181</v>
      </c>
      <c r="C28" s="98">
        <v>5.65</v>
      </c>
      <c r="D28" s="102"/>
      <c r="E28" s="97"/>
      <c r="F28" s="97"/>
      <c r="G28" s="98">
        <v>5.65</v>
      </c>
    </row>
    <row r="29" spans="1:7" ht="30" customHeight="1">
      <c r="A29" s="90">
        <v>2130205</v>
      </c>
      <c r="B29" s="90" t="s">
        <v>171</v>
      </c>
      <c r="C29" s="97">
        <v>20</v>
      </c>
      <c r="D29" s="102"/>
      <c r="E29" s="97"/>
      <c r="F29" s="97"/>
      <c r="G29" s="97">
        <v>20</v>
      </c>
    </row>
    <row r="30" spans="1:7" ht="30" customHeight="1">
      <c r="A30" s="90">
        <v>2130211</v>
      </c>
      <c r="B30" s="90" t="s">
        <v>172</v>
      </c>
      <c r="C30" s="97">
        <v>22.46</v>
      </c>
      <c r="D30" s="102"/>
      <c r="E30" s="97"/>
      <c r="F30" s="97"/>
      <c r="G30" s="97">
        <v>22.46</v>
      </c>
    </row>
    <row r="31" spans="1:7">
      <c r="D31" s="38"/>
    </row>
  </sheetData>
  <mergeCells count="8">
    <mergeCell ref="A6:B6"/>
    <mergeCell ref="A1:B1"/>
    <mergeCell ref="A2:G2"/>
    <mergeCell ref="A4:A5"/>
    <mergeCell ref="B4:B5"/>
    <mergeCell ref="C4:C5"/>
    <mergeCell ref="D4:F4"/>
    <mergeCell ref="G4:G5"/>
  </mergeCells>
  <phoneticPr fontId="2" type="noConversion"/>
  <conditionalFormatting sqref="A16:A30">
    <cfRule type="duplicateValues" dxfId="4" priority="3"/>
  </conditionalFormatting>
  <conditionalFormatting sqref="A7:A30">
    <cfRule type="duplicateValues" dxfId="3" priority="2"/>
  </conditionalFormatting>
  <conditionalFormatting sqref="A6">
    <cfRule type="duplicateValues" dxfId="2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D6" sqref="D6:E6"/>
    </sheetView>
  </sheetViews>
  <sheetFormatPr defaultRowHeight="13.5"/>
  <cols>
    <col min="2" max="2" width="39.25" customWidth="1"/>
    <col min="3" max="3" width="13.125" customWidth="1"/>
    <col min="4" max="4" width="11.25" customWidth="1"/>
  </cols>
  <sheetData>
    <row r="1" spans="1:5" ht="22.5">
      <c r="A1" s="170"/>
      <c r="B1" s="171"/>
      <c r="C1" s="41"/>
      <c r="D1" s="41"/>
      <c r="E1" s="41" t="s">
        <v>0</v>
      </c>
    </row>
    <row r="2" spans="1:5" ht="20.25">
      <c r="A2" s="152" t="s">
        <v>182</v>
      </c>
      <c r="B2" s="153"/>
      <c r="C2" s="153"/>
      <c r="D2" s="153"/>
      <c r="E2" s="172"/>
    </row>
    <row r="3" spans="1:5" ht="27" customHeight="1">
      <c r="A3" s="173"/>
      <c r="B3" s="174"/>
      <c r="C3" s="44"/>
      <c r="D3" s="176" t="s">
        <v>2</v>
      </c>
      <c r="E3" s="177"/>
    </row>
    <row r="4" spans="1:5" ht="30" customHeight="1">
      <c r="A4" s="175" t="s">
        <v>183</v>
      </c>
      <c r="B4" s="175"/>
      <c r="C4" s="175" t="s">
        <v>184</v>
      </c>
      <c r="D4" s="175"/>
      <c r="E4" s="175"/>
    </row>
    <row r="5" spans="1:5" ht="30" customHeight="1">
      <c r="A5" s="6" t="s">
        <v>75</v>
      </c>
      <c r="B5" s="6" t="s">
        <v>76</v>
      </c>
      <c r="C5" s="6" t="s">
        <v>7</v>
      </c>
      <c r="D5" s="6" t="s">
        <v>174</v>
      </c>
      <c r="E5" s="6" t="s">
        <v>175</v>
      </c>
    </row>
    <row r="6" spans="1:5" ht="30" customHeight="1">
      <c r="A6" s="105"/>
      <c r="B6" s="106" t="s">
        <v>83</v>
      </c>
      <c r="C6" s="100">
        <v>1485.78</v>
      </c>
      <c r="D6" s="101">
        <v>1348.14</v>
      </c>
      <c r="E6" s="99">
        <v>137.63999999999999</v>
      </c>
    </row>
    <row r="7" spans="1:5" ht="30" customHeight="1">
      <c r="A7" s="90">
        <v>2080501</v>
      </c>
      <c r="B7" s="90" t="s">
        <v>84</v>
      </c>
      <c r="C7" s="102">
        <v>1.47</v>
      </c>
      <c r="D7" s="98"/>
      <c r="E7" s="97">
        <v>1.47</v>
      </c>
    </row>
    <row r="8" spans="1:5" ht="30" customHeight="1">
      <c r="A8" s="90">
        <v>2080502</v>
      </c>
      <c r="B8" s="90" t="s">
        <v>85</v>
      </c>
      <c r="C8" s="102">
        <v>4.55</v>
      </c>
      <c r="D8" s="98"/>
      <c r="E8" s="97">
        <v>4.55</v>
      </c>
    </row>
    <row r="9" spans="1:5" ht="30" customHeight="1">
      <c r="A9" s="90">
        <v>2080505</v>
      </c>
      <c r="B9" s="90" t="s">
        <v>86</v>
      </c>
      <c r="C9" s="102">
        <v>137.63999999999999</v>
      </c>
      <c r="D9" s="98">
        <v>137.63999999999999</v>
      </c>
      <c r="E9" s="98"/>
    </row>
    <row r="10" spans="1:5" ht="30" customHeight="1">
      <c r="A10" s="90">
        <v>2089999</v>
      </c>
      <c r="B10" s="90" t="s">
        <v>87</v>
      </c>
      <c r="C10" s="102">
        <v>2.0499999999999998</v>
      </c>
      <c r="D10" s="98">
        <v>2.0499999999999998</v>
      </c>
      <c r="E10" s="103"/>
    </row>
    <row r="11" spans="1:5" ht="30" customHeight="1">
      <c r="A11" s="90">
        <v>2101101</v>
      </c>
      <c r="B11" s="90" t="s">
        <v>88</v>
      </c>
      <c r="C11" s="102">
        <v>21.8</v>
      </c>
      <c r="D11" s="98">
        <v>21.8</v>
      </c>
      <c r="E11" s="97"/>
    </row>
    <row r="12" spans="1:5" ht="30" customHeight="1">
      <c r="A12" s="90">
        <v>2101102</v>
      </c>
      <c r="B12" s="90" t="s">
        <v>89</v>
      </c>
      <c r="C12" s="102">
        <v>51.54</v>
      </c>
      <c r="D12" s="97">
        <v>51.54</v>
      </c>
      <c r="E12" s="97"/>
    </row>
    <row r="13" spans="1:5" ht="30" customHeight="1">
      <c r="A13" s="94">
        <v>2210201</v>
      </c>
      <c r="B13" s="94" t="s">
        <v>93</v>
      </c>
      <c r="C13" s="102">
        <v>102.49</v>
      </c>
      <c r="D13" s="97">
        <v>102.49</v>
      </c>
      <c r="E13" s="97"/>
    </row>
    <row r="14" spans="1:5" ht="30" customHeight="1">
      <c r="A14" s="90">
        <v>2130201</v>
      </c>
      <c r="B14" s="90" t="s">
        <v>90</v>
      </c>
      <c r="C14" s="102">
        <v>386.92</v>
      </c>
      <c r="D14" s="97">
        <v>305.10000000000002</v>
      </c>
      <c r="E14" s="97">
        <v>81.819999999999993</v>
      </c>
    </row>
    <row r="15" spans="1:5" ht="30" customHeight="1">
      <c r="A15" s="90">
        <v>2130204</v>
      </c>
      <c r="B15" s="90" t="s">
        <v>91</v>
      </c>
      <c r="C15" s="102">
        <v>772.63</v>
      </c>
      <c r="D15" s="97">
        <v>722.83</v>
      </c>
      <c r="E15" s="97">
        <v>49.800000000000004</v>
      </c>
    </row>
    <row r="16" spans="1:5" ht="30" customHeight="1">
      <c r="A16" s="94">
        <v>2080801</v>
      </c>
      <c r="B16" s="94" t="s">
        <v>179</v>
      </c>
      <c r="C16" s="102">
        <v>4.6900000000000004</v>
      </c>
      <c r="D16" s="97">
        <v>4.6900000000000004</v>
      </c>
      <c r="E16" s="97"/>
    </row>
  </sheetData>
  <mergeCells count="6">
    <mergeCell ref="A1:B1"/>
    <mergeCell ref="A2:E2"/>
    <mergeCell ref="A3:B3"/>
    <mergeCell ref="A4:B4"/>
    <mergeCell ref="C4:E4"/>
    <mergeCell ref="D3:E3"/>
  </mergeCells>
  <phoneticPr fontId="2" type="noConversion"/>
  <conditionalFormatting sqref="A16">
    <cfRule type="duplicateValues" dxfId="1" priority="6"/>
  </conditionalFormatting>
  <conditionalFormatting sqref="A7:A16">
    <cfRule type="duplicateValues" dxfId="0" priority="7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"/>
  <sheetViews>
    <sheetView workbookViewId="0">
      <selection activeCell="R17" sqref="R17"/>
    </sheetView>
  </sheetViews>
  <sheetFormatPr defaultRowHeight="13.5"/>
  <sheetData>
    <row r="1" spans="1:19" ht="22.5">
      <c r="A1" s="108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09"/>
      <c r="O1" s="33"/>
      <c r="P1" s="33"/>
      <c r="Q1" s="33"/>
      <c r="R1" s="33" t="s">
        <v>0</v>
      </c>
      <c r="S1" s="33"/>
    </row>
    <row r="2" spans="1:19" ht="20.25">
      <c r="A2" s="144" t="s">
        <v>185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88"/>
      <c r="P3" s="107"/>
      <c r="Q3" s="107"/>
      <c r="R3" s="180" t="s">
        <v>2</v>
      </c>
      <c r="S3" s="181"/>
    </row>
    <row r="4" spans="1:19">
      <c r="A4" s="178" t="s">
        <v>186</v>
      </c>
      <c r="B4" s="178" t="s">
        <v>187</v>
      </c>
      <c r="C4" s="178"/>
      <c r="D4" s="178"/>
      <c r="E4" s="178"/>
      <c r="F4" s="178"/>
      <c r="G4" s="178"/>
      <c r="H4" s="178" t="s">
        <v>188</v>
      </c>
      <c r="I4" s="178"/>
      <c r="J4" s="178"/>
      <c r="K4" s="178"/>
      <c r="L4" s="178"/>
      <c r="M4" s="178"/>
      <c r="N4" s="178" t="s">
        <v>189</v>
      </c>
      <c r="O4" s="178"/>
      <c r="P4" s="178"/>
      <c r="Q4" s="178"/>
      <c r="R4" s="178"/>
      <c r="S4" s="178"/>
    </row>
    <row r="5" spans="1:19">
      <c r="A5" s="178"/>
      <c r="B5" s="178" t="s">
        <v>190</v>
      </c>
      <c r="C5" s="178" t="s">
        <v>191</v>
      </c>
      <c r="D5" s="178" t="s">
        <v>192</v>
      </c>
      <c r="E5" s="178"/>
      <c r="F5" s="178"/>
      <c r="G5" s="178" t="s">
        <v>193</v>
      </c>
      <c r="H5" s="178" t="s">
        <v>190</v>
      </c>
      <c r="I5" s="178" t="s">
        <v>191</v>
      </c>
      <c r="J5" s="178" t="s">
        <v>192</v>
      </c>
      <c r="K5" s="178"/>
      <c r="L5" s="178"/>
      <c r="M5" s="178" t="s">
        <v>193</v>
      </c>
      <c r="N5" s="178" t="s">
        <v>190</v>
      </c>
      <c r="O5" s="178" t="s">
        <v>191</v>
      </c>
      <c r="P5" s="178" t="s">
        <v>192</v>
      </c>
      <c r="Q5" s="178"/>
      <c r="R5" s="178"/>
      <c r="S5" s="178" t="s">
        <v>193</v>
      </c>
    </row>
    <row r="6" spans="1:19" ht="24">
      <c r="A6" s="178"/>
      <c r="B6" s="178"/>
      <c r="C6" s="178"/>
      <c r="D6" s="110" t="s">
        <v>64</v>
      </c>
      <c r="E6" s="110" t="s">
        <v>194</v>
      </c>
      <c r="F6" s="110" t="s">
        <v>195</v>
      </c>
      <c r="G6" s="178"/>
      <c r="H6" s="178"/>
      <c r="I6" s="178"/>
      <c r="J6" s="110" t="s">
        <v>64</v>
      </c>
      <c r="K6" s="110" t="s">
        <v>194</v>
      </c>
      <c r="L6" s="110" t="s">
        <v>195</v>
      </c>
      <c r="M6" s="178"/>
      <c r="N6" s="178"/>
      <c r="O6" s="178"/>
      <c r="P6" s="110" t="s">
        <v>64</v>
      </c>
      <c r="Q6" s="110" t="s">
        <v>194</v>
      </c>
      <c r="R6" s="110" t="s">
        <v>195</v>
      </c>
      <c r="S6" s="178"/>
    </row>
    <row r="7" spans="1:19" ht="36">
      <c r="A7" s="30" t="s">
        <v>196</v>
      </c>
      <c r="B7" s="111">
        <v>38.729999999999997</v>
      </c>
      <c r="C7" s="111"/>
      <c r="D7" s="111">
        <v>29.37</v>
      </c>
      <c r="E7" s="111">
        <v>0</v>
      </c>
      <c r="F7" s="111">
        <v>29.37</v>
      </c>
      <c r="G7" s="111">
        <v>9.3600000000000012</v>
      </c>
      <c r="H7" s="138">
        <v>30.309999999999995</v>
      </c>
      <c r="I7" s="138">
        <v>0</v>
      </c>
      <c r="J7" s="138">
        <v>27.59</v>
      </c>
      <c r="K7" s="138">
        <v>0</v>
      </c>
      <c r="L7" s="138">
        <v>27.59</v>
      </c>
      <c r="M7" s="138">
        <v>2.72</v>
      </c>
      <c r="N7" s="138">
        <v>49.45</v>
      </c>
      <c r="O7" s="111">
        <v>0</v>
      </c>
      <c r="P7" s="111">
        <v>39.39</v>
      </c>
      <c r="Q7" s="111">
        <v>0</v>
      </c>
      <c r="R7" s="111">
        <v>39.39</v>
      </c>
      <c r="S7" s="111">
        <v>10.06</v>
      </c>
    </row>
    <row r="8" spans="1:19">
      <c r="N8" s="137"/>
      <c r="R8" s="137"/>
      <c r="S8" s="137"/>
    </row>
    <row r="9" spans="1:19">
      <c r="L9" s="137"/>
    </row>
    <row r="10" spans="1:19">
      <c r="N10" s="137"/>
      <c r="R10" s="137"/>
      <c r="S10" s="137"/>
    </row>
  </sheetData>
  <mergeCells count="19">
    <mergeCell ref="S5:S6"/>
    <mergeCell ref="G5:G6"/>
    <mergeCell ref="H5:H6"/>
    <mergeCell ref="I5:I6"/>
    <mergeCell ref="J5:L5"/>
    <mergeCell ref="M5:M6"/>
    <mergeCell ref="N5:N6"/>
    <mergeCell ref="A2:S2"/>
    <mergeCell ref="A3:N3"/>
    <mergeCell ref="R3:S3"/>
    <mergeCell ref="A4:A6"/>
    <mergeCell ref="B4:G4"/>
    <mergeCell ref="H4:M4"/>
    <mergeCell ref="N4:S4"/>
    <mergeCell ref="B5:B6"/>
    <mergeCell ref="C5:C6"/>
    <mergeCell ref="D5:F5"/>
    <mergeCell ref="O5:O6"/>
    <mergeCell ref="P5:R5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20" sqref="E20"/>
    </sheetView>
  </sheetViews>
  <sheetFormatPr defaultColWidth="10" defaultRowHeight="13.5"/>
  <cols>
    <col min="1" max="1" width="1.5" customWidth="1"/>
    <col min="2" max="2" width="12.25" customWidth="1"/>
    <col min="3" max="3" width="41" customWidth="1"/>
    <col min="4" max="6" width="16.375" customWidth="1"/>
    <col min="7" max="7" width="1.5" customWidth="1"/>
    <col min="8" max="8" width="9.75" customWidth="1"/>
    <col min="257" max="257" width="1.5" customWidth="1"/>
    <col min="258" max="258" width="12.25" customWidth="1"/>
    <col min="259" max="259" width="41" customWidth="1"/>
    <col min="260" max="262" width="16.375" customWidth="1"/>
    <col min="263" max="263" width="1.5" customWidth="1"/>
    <col min="264" max="264" width="9.75" customWidth="1"/>
    <col min="513" max="513" width="1.5" customWidth="1"/>
    <col min="514" max="514" width="12.25" customWidth="1"/>
    <col min="515" max="515" width="41" customWidth="1"/>
    <col min="516" max="518" width="16.375" customWidth="1"/>
    <col min="519" max="519" width="1.5" customWidth="1"/>
    <col min="520" max="520" width="9.75" customWidth="1"/>
    <col min="769" max="769" width="1.5" customWidth="1"/>
    <col min="770" max="770" width="12.25" customWidth="1"/>
    <col min="771" max="771" width="41" customWidth="1"/>
    <col min="772" max="774" width="16.375" customWidth="1"/>
    <col min="775" max="775" width="1.5" customWidth="1"/>
    <col min="776" max="776" width="9.75" customWidth="1"/>
    <col min="1025" max="1025" width="1.5" customWidth="1"/>
    <col min="1026" max="1026" width="12.25" customWidth="1"/>
    <col min="1027" max="1027" width="41" customWidth="1"/>
    <col min="1028" max="1030" width="16.375" customWidth="1"/>
    <col min="1031" max="1031" width="1.5" customWidth="1"/>
    <col min="1032" max="1032" width="9.75" customWidth="1"/>
    <col min="1281" max="1281" width="1.5" customWidth="1"/>
    <col min="1282" max="1282" width="12.25" customWidth="1"/>
    <col min="1283" max="1283" width="41" customWidth="1"/>
    <col min="1284" max="1286" width="16.375" customWidth="1"/>
    <col min="1287" max="1287" width="1.5" customWidth="1"/>
    <col min="1288" max="1288" width="9.75" customWidth="1"/>
    <col min="1537" max="1537" width="1.5" customWidth="1"/>
    <col min="1538" max="1538" width="12.25" customWidth="1"/>
    <col min="1539" max="1539" width="41" customWidth="1"/>
    <col min="1540" max="1542" width="16.375" customWidth="1"/>
    <col min="1543" max="1543" width="1.5" customWidth="1"/>
    <col min="1544" max="1544" width="9.75" customWidth="1"/>
    <col min="1793" max="1793" width="1.5" customWidth="1"/>
    <col min="1794" max="1794" width="12.25" customWidth="1"/>
    <col min="1795" max="1795" width="41" customWidth="1"/>
    <col min="1796" max="1798" width="16.375" customWidth="1"/>
    <col min="1799" max="1799" width="1.5" customWidth="1"/>
    <col min="1800" max="1800" width="9.75" customWidth="1"/>
    <col min="2049" max="2049" width="1.5" customWidth="1"/>
    <col min="2050" max="2050" width="12.25" customWidth="1"/>
    <col min="2051" max="2051" width="41" customWidth="1"/>
    <col min="2052" max="2054" width="16.375" customWidth="1"/>
    <col min="2055" max="2055" width="1.5" customWidth="1"/>
    <col min="2056" max="2056" width="9.75" customWidth="1"/>
    <col min="2305" max="2305" width="1.5" customWidth="1"/>
    <col min="2306" max="2306" width="12.25" customWidth="1"/>
    <col min="2307" max="2307" width="41" customWidth="1"/>
    <col min="2308" max="2310" width="16.375" customWidth="1"/>
    <col min="2311" max="2311" width="1.5" customWidth="1"/>
    <col min="2312" max="2312" width="9.75" customWidth="1"/>
    <col min="2561" max="2561" width="1.5" customWidth="1"/>
    <col min="2562" max="2562" width="12.25" customWidth="1"/>
    <col min="2563" max="2563" width="41" customWidth="1"/>
    <col min="2564" max="2566" width="16.375" customWidth="1"/>
    <col min="2567" max="2567" width="1.5" customWidth="1"/>
    <col min="2568" max="2568" width="9.75" customWidth="1"/>
    <col min="2817" max="2817" width="1.5" customWidth="1"/>
    <col min="2818" max="2818" width="12.25" customWidth="1"/>
    <col min="2819" max="2819" width="41" customWidth="1"/>
    <col min="2820" max="2822" width="16.375" customWidth="1"/>
    <col min="2823" max="2823" width="1.5" customWidth="1"/>
    <col min="2824" max="2824" width="9.75" customWidth="1"/>
    <col min="3073" max="3073" width="1.5" customWidth="1"/>
    <col min="3074" max="3074" width="12.25" customWidth="1"/>
    <col min="3075" max="3075" width="41" customWidth="1"/>
    <col min="3076" max="3078" width="16.375" customWidth="1"/>
    <col min="3079" max="3079" width="1.5" customWidth="1"/>
    <col min="3080" max="3080" width="9.75" customWidth="1"/>
    <col min="3329" max="3329" width="1.5" customWidth="1"/>
    <col min="3330" max="3330" width="12.25" customWidth="1"/>
    <col min="3331" max="3331" width="41" customWidth="1"/>
    <col min="3332" max="3334" width="16.375" customWidth="1"/>
    <col min="3335" max="3335" width="1.5" customWidth="1"/>
    <col min="3336" max="3336" width="9.75" customWidth="1"/>
    <col min="3585" max="3585" width="1.5" customWidth="1"/>
    <col min="3586" max="3586" width="12.25" customWidth="1"/>
    <col min="3587" max="3587" width="41" customWidth="1"/>
    <col min="3588" max="3590" width="16.375" customWidth="1"/>
    <col min="3591" max="3591" width="1.5" customWidth="1"/>
    <col min="3592" max="3592" width="9.75" customWidth="1"/>
    <col min="3841" max="3841" width="1.5" customWidth="1"/>
    <col min="3842" max="3842" width="12.25" customWidth="1"/>
    <col min="3843" max="3843" width="41" customWidth="1"/>
    <col min="3844" max="3846" width="16.375" customWidth="1"/>
    <col min="3847" max="3847" width="1.5" customWidth="1"/>
    <col min="3848" max="3848" width="9.75" customWidth="1"/>
    <col min="4097" max="4097" width="1.5" customWidth="1"/>
    <col min="4098" max="4098" width="12.25" customWidth="1"/>
    <col min="4099" max="4099" width="41" customWidth="1"/>
    <col min="4100" max="4102" width="16.375" customWidth="1"/>
    <col min="4103" max="4103" width="1.5" customWidth="1"/>
    <col min="4104" max="4104" width="9.75" customWidth="1"/>
    <col min="4353" max="4353" width="1.5" customWidth="1"/>
    <col min="4354" max="4354" width="12.25" customWidth="1"/>
    <col min="4355" max="4355" width="41" customWidth="1"/>
    <col min="4356" max="4358" width="16.375" customWidth="1"/>
    <col min="4359" max="4359" width="1.5" customWidth="1"/>
    <col min="4360" max="4360" width="9.75" customWidth="1"/>
    <col min="4609" max="4609" width="1.5" customWidth="1"/>
    <col min="4610" max="4610" width="12.25" customWidth="1"/>
    <col min="4611" max="4611" width="41" customWidth="1"/>
    <col min="4612" max="4614" width="16.375" customWidth="1"/>
    <col min="4615" max="4615" width="1.5" customWidth="1"/>
    <col min="4616" max="4616" width="9.75" customWidth="1"/>
    <col min="4865" max="4865" width="1.5" customWidth="1"/>
    <col min="4866" max="4866" width="12.25" customWidth="1"/>
    <col min="4867" max="4867" width="41" customWidth="1"/>
    <col min="4868" max="4870" width="16.375" customWidth="1"/>
    <col min="4871" max="4871" width="1.5" customWidth="1"/>
    <col min="4872" max="4872" width="9.75" customWidth="1"/>
    <col min="5121" max="5121" width="1.5" customWidth="1"/>
    <col min="5122" max="5122" width="12.25" customWidth="1"/>
    <col min="5123" max="5123" width="41" customWidth="1"/>
    <col min="5124" max="5126" width="16.375" customWidth="1"/>
    <col min="5127" max="5127" width="1.5" customWidth="1"/>
    <col min="5128" max="5128" width="9.75" customWidth="1"/>
    <col min="5377" max="5377" width="1.5" customWidth="1"/>
    <col min="5378" max="5378" width="12.25" customWidth="1"/>
    <col min="5379" max="5379" width="41" customWidth="1"/>
    <col min="5380" max="5382" width="16.375" customWidth="1"/>
    <col min="5383" max="5383" width="1.5" customWidth="1"/>
    <col min="5384" max="5384" width="9.75" customWidth="1"/>
    <col min="5633" max="5633" width="1.5" customWidth="1"/>
    <col min="5634" max="5634" width="12.25" customWidth="1"/>
    <col min="5635" max="5635" width="41" customWidth="1"/>
    <col min="5636" max="5638" width="16.375" customWidth="1"/>
    <col min="5639" max="5639" width="1.5" customWidth="1"/>
    <col min="5640" max="5640" width="9.75" customWidth="1"/>
    <col min="5889" max="5889" width="1.5" customWidth="1"/>
    <col min="5890" max="5890" width="12.25" customWidth="1"/>
    <col min="5891" max="5891" width="41" customWidth="1"/>
    <col min="5892" max="5894" width="16.375" customWidth="1"/>
    <col min="5895" max="5895" width="1.5" customWidth="1"/>
    <col min="5896" max="5896" width="9.75" customWidth="1"/>
    <col min="6145" max="6145" width="1.5" customWidth="1"/>
    <col min="6146" max="6146" width="12.25" customWidth="1"/>
    <col min="6147" max="6147" width="41" customWidth="1"/>
    <col min="6148" max="6150" width="16.375" customWidth="1"/>
    <col min="6151" max="6151" width="1.5" customWidth="1"/>
    <col min="6152" max="6152" width="9.75" customWidth="1"/>
    <col min="6401" max="6401" width="1.5" customWidth="1"/>
    <col min="6402" max="6402" width="12.25" customWidth="1"/>
    <col min="6403" max="6403" width="41" customWidth="1"/>
    <col min="6404" max="6406" width="16.375" customWidth="1"/>
    <col min="6407" max="6407" width="1.5" customWidth="1"/>
    <col min="6408" max="6408" width="9.75" customWidth="1"/>
    <col min="6657" max="6657" width="1.5" customWidth="1"/>
    <col min="6658" max="6658" width="12.25" customWidth="1"/>
    <col min="6659" max="6659" width="41" customWidth="1"/>
    <col min="6660" max="6662" width="16.375" customWidth="1"/>
    <col min="6663" max="6663" width="1.5" customWidth="1"/>
    <col min="6664" max="6664" width="9.75" customWidth="1"/>
    <col min="6913" max="6913" width="1.5" customWidth="1"/>
    <col min="6914" max="6914" width="12.25" customWidth="1"/>
    <col min="6915" max="6915" width="41" customWidth="1"/>
    <col min="6916" max="6918" width="16.375" customWidth="1"/>
    <col min="6919" max="6919" width="1.5" customWidth="1"/>
    <col min="6920" max="6920" width="9.75" customWidth="1"/>
    <col min="7169" max="7169" width="1.5" customWidth="1"/>
    <col min="7170" max="7170" width="12.25" customWidth="1"/>
    <col min="7171" max="7171" width="41" customWidth="1"/>
    <col min="7172" max="7174" width="16.375" customWidth="1"/>
    <col min="7175" max="7175" width="1.5" customWidth="1"/>
    <col min="7176" max="7176" width="9.75" customWidth="1"/>
    <col min="7425" max="7425" width="1.5" customWidth="1"/>
    <col min="7426" max="7426" width="12.25" customWidth="1"/>
    <col min="7427" max="7427" width="41" customWidth="1"/>
    <col min="7428" max="7430" width="16.375" customWidth="1"/>
    <col min="7431" max="7431" width="1.5" customWidth="1"/>
    <col min="7432" max="7432" width="9.75" customWidth="1"/>
    <col min="7681" max="7681" width="1.5" customWidth="1"/>
    <col min="7682" max="7682" width="12.25" customWidth="1"/>
    <col min="7683" max="7683" width="41" customWidth="1"/>
    <col min="7684" max="7686" width="16.375" customWidth="1"/>
    <col min="7687" max="7687" width="1.5" customWidth="1"/>
    <col min="7688" max="7688" width="9.75" customWidth="1"/>
    <col min="7937" max="7937" width="1.5" customWidth="1"/>
    <col min="7938" max="7938" width="12.25" customWidth="1"/>
    <col min="7939" max="7939" width="41" customWidth="1"/>
    <col min="7940" max="7942" width="16.375" customWidth="1"/>
    <col min="7943" max="7943" width="1.5" customWidth="1"/>
    <col min="7944" max="7944" width="9.75" customWidth="1"/>
    <col min="8193" max="8193" width="1.5" customWidth="1"/>
    <col min="8194" max="8194" width="12.25" customWidth="1"/>
    <col min="8195" max="8195" width="41" customWidth="1"/>
    <col min="8196" max="8198" width="16.375" customWidth="1"/>
    <col min="8199" max="8199" width="1.5" customWidth="1"/>
    <col min="8200" max="8200" width="9.75" customWidth="1"/>
    <col min="8449" max="8449" width="1.5" customWidth="1"/>
    <col min="8450" max="8450" width="12.25" customWidth="1"/>
    <col min="8451" max="8451" width="41" customWidth="1"/>
    <col min="8452" max="8454" width="16.375" customWidth="1"/>
    <col min="8455" max="8455" width="1.5" customWidth="1"/>
    <col min="8456" max="8456" width="9.75" customWidth="1"/>
    <col min="8705" max="8705" width="1.5" customWidth="1"/>
    <col min="8706" max="8706" width="12.25" customWidth="1"/>
    <col min="8707" max="8707" width="41" customWidth="1"/>
    <col min="8708" max="8710" width="16.375" customWidth="1"/>
    <col min="8711" max="8711" width="1.5" customWidth="1"/>
    <col min="8712" max="8712" width="9.75" customWidth="1"/>
    <col min="8961" max="8961" width="1.5" customWidth="1"/>
    <col min="8962" max="8962" width="12.25" customWidth="1"/>
    <col min="8963" max="8963" width="41" customWidth="1"/>
    <col min="8964" max="8966" width="16.375" customWidth="1"/>
    <col min="8967" max="8967" width="1.5" customWidth="1"/>
    <col min="8968" max="8968" width="9.75" customWidth="1"/>
    <col min="9217" max="9217" width="1.5" customWidth="1"/>
    <col min="9218" max="9218" width="12.25" customWidth="1"/>
    <col min="9219" max="9219" width="41" customWidth="1"/>
    <col min="9220" max="9222" width="16.375" customWidth="1"/>
    <col min="9223" max="9223" width="1.5" customWidth="1"/>
    <col min="9224" max="9224" width="9.75" customWidth="1"/>
    <col min="9473" max="9473" width="1.5" customWidth="1"/>
    <col min="9474" max="9474" width="12.25" customWidth="1"/>
    <col min="9475" max="9475" width="41" customWidth="1"/>
    <col min="9476" max="9478" width="16.375" customWidth="1"/>
    <col min="9479" max="9479" width="1.5" customWidth="1"/>
    <col min="9480" max="9480" width="9.75" customWidth="1"/>
    <col min="9729" max="9729" width="1.5" customWidth="1"/>
    <col min="9730" max="9730" width="12.25" customWidth="1"/>
    <col min="9731" max="9731" width="41" customWidth="1"/>
    <col min="9732" max="9734" width="16.375" customWidth="1"/>
    <col min="9735" max="9735" width="1.5" customWidth="1"/>
    <col min="9736" max="9736" width="9.75" customWidth="1"/>
    <col min="9985" max="9985" width="1.5" customWidth="1"/>
    <col min="9986" max="9986" width="12.25" customWidth="1"/>
    <col min="9987" max="9987" width="41" customWidth="1"/>
    <col min="9988" max="9990" width="16.375" customWidth="1"/>
    <col min="9991" max="9991" width="1.5" customWidth="1"/>
    <col min="9992" max="9992" width="9.75" customWidth="1"/>
    <col min="10241" max="10241" width="1.5" customWidth="1"/>
    <col min="10242" max="10242" width="12.25" customWidth="1"/>
    <col min="10243" max="10243" width="41" customWidth="1"/>
    <col min="10244" max="10246" width="16.375" customWidth="1"/>
    <col min="10247" max="10247" width="1.5" customWidth="1"/>
    <col min="10248" max="10248" width="9.75" customWidth="1"/>
    <col min="10497" max="10497" width="1.5" customWidth="1"/>
    <col min="10498" max="10498" width="12.25" customWidth="1"/>
    <col min="10499" max="10499" width="41" customWidth="1"/>
    <col min="10500" max="10502" width="16.375" customWidth="1"/>
    <col min="10503" max="10503" width="1.5" customWidth="1"/>
    <col min="10504" max="10504" width="9.75" customWidth="1"/>
    <col min="10753" max="10753" width="1.5" customWidth="1"/>
    <col min="10754" max="10754" width="12.25" customWidth="1"/>
    <col min="10755" max="10755" width="41" customWidth="1"/>
    <col min="10756" max="10758" width="16.375" customWidth="1"/>
    <col min="10759" max="10759" width="1.5" customWidth="1"/>
    <col min="10760" max="10760" width="9.75" customWidth="1"/>
    <col min="11009" max="11009" width="1.5" customWidth="1"/>
    <col min="11010" max="11010" width="12.25" customWidth="1"/>
    <col min="11011" max="11011" width="41" customWidth="1"/>
    <col min="11012" max="11014" width="16.375" customWidth="1"/>
    <col min="11015" max="11015" width="1.5" customWidth="1"/>
    <col min="11016" max="11016" width="9.75" customWidth="1"/>
    <col min="11265" max="11265" width="1.5" customWidth="1"/>
    <col min="11266" max="11266" width="12.25" customWidth="1"/>
    <col min="11267" max="11267" width="41" customWidth="1"/>
    <col min="11268" max="11270" width="16.375" customWidth="1"/>
    <col min="11271" max="11271" width="1.5" customWidth="1"/>
    <col min="11272" max="11272" width="9.75" customWidth="1"/>
    <col min="11521" max="11521" width="1.5" customWidth="1"/>
    <col min="11522" max="11522" width="12.25" customWidth="1"/>
    <col min="11523" max="11523" width="41" customWidth="1"/>
    <col min="11524" max="11526" width="16.375" customWidth="1"/>
    <col min="11527" max="11527" width="1.5" customWidth="1"/>
    <col min="11528" max="11528" width="9.75" customWidth="1"/>
    <col min="11777" max="11777" width="1.5" customWidth="1"/>
    <col min="11778" max="11778" width="12.25" customWidth="1"/>
    <col min="11779" max="11779" width="41" customWidth="1"/>
    <col min="11780" max="11782" width="16.375" customWidth="1"/>
    <col min="11783" max="11783" width="1.5" customWidth="1"/>
    <col min="11784" max="11784" width="9.75" customWidth="1"/>
    <col min="12033" max="12033" width="1.5" customWidth="1"/>
    <col min="12034" max="12034" width="12.25" customWidth="1"/>
    <col min="12035" max="12035" width="41" customWidth="1"/>
    <col min="12036" max="12038" width="16.375" customWidth="1"/>
    <col min="12039" max="12039" width="1.5" customWidth="1"/>
    <col min="12040" max="12040" width="9.75" customWidth="1"/>
    <col min="12289" max="12289" width="1.5" customWidth="1"/>
    <col min="12290" max="12290" width="12.25" customWidth="1"/>
    <col min="12291" max="12291" width="41" customWidth="1"/>
    <col min="12292" max="12294" width="16.375" customWidth="1"/>
    <col min="12295" max="12295" width="1.5" customWidth="1"/>
    <col min="12296" max="12296" width="9.75" customWidth="1"/>
    <col min="12545" max="12545" width="1.5" customWidth="1"/>
    <col min="12546" max="12546" width="12.25" customWidth="1"/>
    <col min="12547" max="12547" width="41" customWidth="1"/>
    <col min="12548" max="12550" width="16.375" customWidth="1"/>
    <col min="12551" max="12551" width="1.5" customWidth="1"/>
    <col min="12552" max="12552" width="9.75" customWidth="1"/>
    <col min="12801" max="12801" width="1.5" customWidth="1"/>
    <col min="12802" max="12802" width="12.25" customWidth="1"/>
    <col min="12803" max="12803" width="41" customWidth="1"/>
    <col min="12804" max="12806" width="16.375" customWidth="1"/>
    <col min="12807" max="12807" width="1.5" customWidth="1"/>
    <col min="12808" max="12808" width="9.75" customWidth="1"/>
    <col min="13057" max="13057" width="1.5" customWidth="1"/>
    <col min="13058" max="13058" width="12.25" customWidth="1"/>
    <col min="13059" max="13059" width="41" customWidth="1"/>
    <col min="13060" max="13062" width="16.375" customWidth="1"/>
    <col min="13063" max="13063" width="1.5" customWidth="1"/>
    <col min="13064" max="13064" width="9.75" customWidth="1"/>
    <col min="13313" max="13313" width="1.5" customWidth="1"/>
    <col min="13314" max="13314" width="12.25" customWidth="1"/>
    <col min="13315" max="13315" width="41" customWidth="1"/>
    <col min="13316" max="13318" width="16.375" customWidth="1"/>
    <col min="13319" max="13319" width="1.5" customWidth="1"/>
    <col min="13320" max="13320" width="9.75" customWidth="1"/>
    <col min="13569" max="13569" width="1.5" customWidth="1"/>
    <col min="13570" max="13570" width="12.25" customWidth="1"/>
    <col min="13571" max="13571" width="41" customWidth="1"/>
    <col min="13572" max="13574" width="16.375" customWidth="1"/>
    <col min="13575" max="13575" width="1.5" customWidth="1"/>
    <col min="13576" max="13576" width="9.75" customWidth="1"/>
    <col min="13825" max="13825" width="1.5" customWidth="1"/>
    <col min="13826" max="13826" width="12.25" customWidth="1"/>
    <col min="13827" max="13827" width="41" customWidth="1"/>
    <col min="13828" max="13830" width="16.375" customWidth="1"/>
    <col min="13831" max="13831" width="1.5" customWidth="1"/>
    <col min="13832" max="13832" width="9.75" customWidth="1"/>
    <col min="14081" max="14081" width="1.5" customWidth="1"/>
    <col min="14082" max="14082" width="12.25" customWidth="1"/>
    <col min="14083" max="14083" width="41" customWidth="1"/>
    <col min="14084" max="14086" width="16.375" customWidth="1"/>
    <col min="14087" max="14087" width="1.5" customWidth="1"/>
    <col min="14088" max="14088" width="9.75" customWidth="1"/>
    <col min="14337" max="14337" width="1.5" customWidth="1"/>
    <col min="14338" max="14338" width="12.25" customWidth="1"/>
    <col min="14339" max="14339" width="41" customWidth="1"/>
    <col min="14340" max="14342" width="16.375" customWidth="1"/>
    <col min="14343" max="14343" width="1.5" customWidth="1"/>
    <col min="14344" max="14344" width="9.75" customWidth="1"/>
    <col min="14593" max="14593" width="1.5" customWidth="1"/>
    <col min="14594" max="14594" width="12.25" customWidth="1"/>
    <col min="14595" max="14595" width="41" customWidth="1"/>
    <col min="14596" max="14598" width="16.375" customWidth="1"/>
    <col min="14599" max="14599" width="1.5" customWidth="1"/>
    <col min="14600" max="14600" width="9.75" customWidth="1"/>
    <col min="14849" max="14849" width="1.5" customWidth="1"/>
    <col min="14850" max="14850" width="12.25" customWidth="1"/>
    <col min="14851" max="14851" width="41" customWidth="1"/>
    <col min="14852" max="14854" width="16.375" customWidth="1"/>
    <col min="14855" max="14855" width="1.5" customWidth="1"/>
    <col min="14856" max="14856" width="9.75" customWidth="1"/>
    <col min="15105" max="15105" width="1.5" customWidth="1"/>
    <col min="15106" max="15106" width="12.25" customWidth="1"/>
    <col min="15107" max="15107" width="41" customWidth="1"/>
    <col min="15108" max="15110" width="16.375" customWidth="1"/>
    <col min="15111" max="15111" width="1.5" customWidth="1"/>
    <col min="15112" max="15112" width="9.75" customWidth="1"/>
    <col min="15361" max="15361" width="1.5" customWidth="1"/>
    <col min="15362" max="15362" width="12.25" customWidth="1"/>
    <col min="15363" max="15363" width="41" customWidth="1"/>
    <col min="15364" max="15366" width="16.375" customWidth="1"/>
    <col min="15367" max="15367" width="1.5" customWidth="1"/>
    <col min="15368" max="15368" width="9.75" customWidth="1"/>
    <col min="15617" max="15617" width="1.5" customWidth="1"/>
    <col min="15618" max="15618" width="12.25" customWidth="1"/>
    <col min="15619" max="15619" width="41" customWidth="1"/>
    <col min="15620" max="15622" width="16.375" customWidth="1"/>
    <col min="15623" max="15623" width="1.5" customWidth="1"/>
    <col min="15624" max="15624" width="9.75" customWidth="1"/>
    <col min="15873" max="15873" width="1.5" customWidth="1"/>
    <col min="15874" max="15874" width="12.25" customWidth="1"/>
    <col min="15875" max="15875" width="41" customWidth="1"/>
    <col min="15876" max="15878" width="16.375" customWidth="1"/>
    <col min="15879" max="15879" width="1.5" customWidth="1"/>
    <col min="15880" max="15880" width="9.75" customWidth="1"/>
    <col min="16129" max="16129" width="1.5" customWidth="1"/>
    <col min="16130" max="16130" width="12.25" customWidth="1"/>
    <col min="16131" max="16131" width="41" customWidth="1"/>
    <col min="16132" max="16134" width="16.375" customWidth="1"/>
    <col min="16135" max="16135" width="1.5" customWidth="1"/>
    <col min="16136" max="16136" width="9.75" customWidth="1"/>
  </cols>
  <sheetData>
    <row r="1" spans="1:7">
      <c r="A1" s="40"/>
      <c r="B1" s="168"/>
      <c r="C1" s="168"/>
      <c r="D1" s="41"/>
      <c r="E1" s="41"/>
      <c r="F1" s="41"/>
      <c r="G1" s="13"/>
    </row>
    <row r="2" spans="1:7" ht="20.25">
      <c r="A2" s="40"/>
      <c r="B2" s="144" t="s">
        <v>102</v>
      </c>
      <c r="C2" s="144"/>
      <c r="D2" s="144"/>
      <c r="E2" s="144"/>
      <c r="F2" s="144"/>
      <c r="G2" s="13" t="s">
        <v>56</v>
      </c>
    </row>
    <row r="3" spans="1:7">
      <c r="A3" s="40"/>
      <c r="B3" s="42"/>
      <c r="C3" s="43"/>
      <c r="D3" s="44"/>
      <c r="E3" s="44"/>
      <c r="F3" s="45" t="s">
        <v>2</v>
      </c>
      <c r="G3" s="13"/>
    </row>
    <row r="4" spans="1:7" ht="30" customHeight="1">
      <c r="A4" s="40"/>
      <c r="B4" s="5" t="s">
        <v>75</v>
      </c>
      <c r="C4" s="5" t="s">
        <v>76</v>
      </c>
      <c r="D4" s="6" t="s">
        <v>7</v>
      </c>
      <c r="E4" s="6" t="s">
        <v>77</v>
      </c>
      <c r="F4" s="6" t="s">
        <v>78</v>
      </c>
      <c r="G4" s="13"/>
    </row>
    <row r="5" spans="1:7" ht="30" customHeight="1">
      <c r="A5" s="46"/>
      <c r="B5" s="182" t="s">
        <v>83</v>
      </c>
      <c r="C5" s="182"/>
      <c r="D5" s="61"/>
      <c r="E5" s="61"/>
      <c r="F5" s="61"/>
      <c r="G5" s="47"/>
    </row>
    <row r="6" spans="1:7" ht="30" customHeight="1">
      <c r="A6" s="40"/>
      <c r="B6" s="62"/>
      <c r="C6" s="62" t="s">
        <v>31</v>
      </c>
      <c r="D6" s="63"/>
      <c r="E6" s="63"/>
      <c r="F6" s="63"/>
      <c r="G6" s="13"/>
    </row>
    <row r="7" spans="1:7" ht="30" customHeight="1">
      <c r="A7" s="48"/>
      <c r="B7" s="62"/>
      <c r="C7" s="62" t="s">
        <v>31</v>
      </c>
      <c r="D7" s="63"/>
      <c r="E7" s="63"/>
      <c r="F7" s="63"/>
      <c r="G7" s="49"/>
    </row>
    <row r="8" spans="1:7" ht="30" customHeight="1">
      <c r="A8" s="46"/>
      <c r="B8" s="62"/>
      <c r="C8" s="62" t="s">
        <v>31</v>
      </c>
      <c r="D8" s="63"/>
      <c r="E8" s="63"/>
      <c r="F8" s="63"/>
      <c r="G8" s="47"/>
    </row>
    <row r="9" spans="1:7" ht="30" customHeight="1">
      <c r="A9" s="50"/>
      <c r="B9" s="183" t="s">
        <v>103</v>
      </c>
      <c r="C9" s="184"/>
      <c r="D9" s="184"/>
      <c r="E9" s="184"/>
      <c r="F9" s="184"/>
      <c r="G9" s="51"/>
    </row>
  </sheetData>
  <mergeCells count="4">
    <mergeCell ref="B1:C1"/>
    <mergeCell ref="B2:F2"/>
    <mergeCell ref="B5:C5"/>
    <mergeCell ref="B9:F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收支总表1</vt:lpstr>
      <vt:lpstr>收入总表2</vt:lpstr>
      <vt:lpstr>支出总表3</vt:lpstr>
      <vt:lpstr>财拨总表4</vt:lpstr>
      <vt:lpstr>一般预算支出5</vt:lpstr>
      <vt:lpstr>基本支出6</vt:lpstr>
      <vt:lpstr>三公7</vt:lpstr>
      <vt:lpstr>基金8</vt:lpstr>
      <vt:lpstr>国资9</vt:lpstr>
      <vt:lpstr>项目支出10</vt:lpstr>
      <vt:lpstr>采购11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test</cp:lastModifiedBy>
  <dcterms:created xsi:type="dcterms:W3CDTF">2021-03-29T07:55:28Z</dcterms:created>
  <dcterms:modified xsi:type="dcterms:W3CDTF">2021-04-01T00:55:45Z</dcterms:modified>
</cp:coreProperties>
</file>